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_Sites\UVAS\NEWS\2017\Oct\05\"/>
    </mc:Choice>
  </mc:AlternateContent>
  <bookViews>
    <workbookView xWindow="0" yWindow="0" windowWidth="20490" windowHeight="7620" tabRatio="761" activeTab="4"/>
  </bookViews>
  <sheets>
    <sheet name="Pharma Chem." sheetId="1" r:id="rId1"/>
    <sheet name="Dairy Technology" sheetId="4" r:id="rId2"/>
    <sheet name="Pathology" sheetId="5" r:id="rId3"/>
    <sheet name="Biochemistry" sheetId="6" r:id="rId4"/>
    <sheet name="Microbiology" sheetId="7" r:id="rId5"/>
    <sheet name="Parasitology" sheetId="8" r:id="rId6"/>
    <sheet name="Pharmaceutics" sheetId="9" r:id="rId7"/>
    <sheet name="Theriogenology" sheetId="10" r:id="rId8"/>
  </sheets>
  <definedNames>
    <definedName name="_xlnm.Print_Area" localSheetId="3">Biochemistry!$A$1:$G$12</definedName>
    <definedName name="_xlnm.Print_Area" localSheetId="1">'Dairy Technology'!$A$1:$G$12</definedName>
    <definedName name="_xlnm.Print_Area" localSheetId="4">Microbiology!$A$1:$G$30</definedName>
    <definedName name="_xlnm.Print_Area" localSheetId="5">Parasitology!$A$1:$G$14</definedName>
    <definedName name="_xlnm.Print_Area" localSheetId="2">Pathology!$A$1:$G$25</definedName>
    <definedName name="_xlnm.Print_Area" localSheetId="0">'Pharma Chem.'!$A$1:$G$15</definedName>
    <definedName name="_xlnm.Print_Area" localSheetId="6">Pharmaceutics!$A$2:$G$19</definedName>
    <definedName name="_xlnm.Print_Area" localSheetId="7">Theriogenology!$A$2:$G$13</definedName>
  </definedNames>
  <calcPr calcId="162913"/>
</workbook>
</file>

<file path=xl/calcChain.xml><?xml version="1.0" encoding="utf-8"?>
<calcChain xmlns="http://schemas.openxmlformats.org/spreadsheetml/2006/main">
  <c r="G4" i="5" l="1"/>
  <c r="F4" i="6"/>
  <c r="G4" i="6" s="1"/>
  <c r="F5" i="6"/>
  <c r="G5" i="6" s="1"/>
  <c r="F10" i="10"/>
  <c r="G10" i="10" s="1"/>
  <c r="F5" i="10"/>
  <c r="G5" i="10" s="1"/>
  <c r="F7" i="10"/>
  <c r="G7" i="10" s="1"/>
  <c r="F9" i="10"/>
  <c r="G9" i="10" s="1"/>
  <c r="F6" i="10"/>
  <c r="G6" i="10" s="1"/>
  <c r="F11" i="10"/>
  <c r="G11" i="10" s="1"/>
  <c r="F8" i="10"/>
  <c r="G8" i="10" s="1"/>
  <c r="F11" i="9"/>
  <c r="G11" i="9" s="1"/>
  <c r="F16" i="9"/>
  <c r="G16" i="9" s="1"/>
  <c r="F7" i="9"/>
  <c r="G7" i="9" s="1"/>
  <c r="F10" i="9"/>
  <c r="G10" i="9" s="1"/>
  <c r="F18" i="9"/>
  <c r="G18" i="9" s="1"/>
  <c r="F9" i="9"/>
  <c r="G9" i="9" s="1"/>
  <c r="F8" i="9"/>
  <c r="G8" i="9" s="1"/>
  <c r="F14" i="9"/>
  <c r="G14" i="9" s="1"/>
  <c r="F5" i="9"/>
  <c r="G5" i="9" s="1"/>
  <c r="F15" i="9"/>
  <c r="G15" i="9" s="1"/>
  <c r="F6" i="9"/>
  <c r="G6" i="9" s="1"/>
  <c r="F19" i="9"/>
  <c r="G19" i="9" s="1"/>
  <c r="F17" i="9"/>
  <c r="G17" i="9" s="1"/>
  <c r="F12" i="9"/>
  <c r="G12" i="9" s="1"/>
  <c r="F13" i="9"/>
  <c r="G13" i="9" s="1"/>
  <c r="F8" i="8"/>
  <c r="G8" i="8" s="1"/>
  <c r="F5" i="8"/>
  <c r="G5" i="8" s="1"/>
  <c r="F7" i="8"/>
  <c r="G7" i="8" s="1"/>
  <c r="F10" i="8"/>
  <c r="G10" i="8" s="1"/>
  <c r="F6" i="8"/>
  <c r="G6" i="8" s="1"/>
  <c r="F11" i="8"/>
  <c r="G11" i="8" s="1"/>
  <c r="F4" i="8"/>
  <c r="G4" i="8" s="1"/>
  <c r="F9" i="8"/>
  <c r="G9" i="8" s="1"/>
  <c r="F19" i="7"/>
  <c r="G19" i="7" s="1"/>
  <c r="F18" i="7"/>
  <c r="G18" i="7" s="1"/>
  <c r="F11" i="7"/>
  <c r="G11" i="7" s="1"/>
  <c r="F17" i="7"/>
  <c r="G17" i="7" s="1"/>
  <c r="F13" i="7"/>
  <c r="G13" i="7" s="1"/>
  <c r="F24" i="7"/>
  <c r="G24" i="7" s="1"/>
  <c r="F29" i="7"/>
  <c r="G29" i="7" s="1"/>
  <c r="F20" i="7"/>
  <c r="G20" i="7" s="1"/>
  <c r="F15" i="7"/>
  <c r="G15" i="7" s="1"/>
  <c r="F7" i="7"/>
  <c r="G7" i="7" s="1"/>
  <c r="F9" i="7"/>
  <c r="G9" i="7" s="1"/>
  <c r="F23" i="7"/>
  <c r="G23" i="7" s="1"/>
  <c r="F27" i="7"/>
  <c r="G27" i="7" s="1"/>
  <c r="F30" i="7"/>
  <c r="G30" i="7" s="1"/>
  <c r="F14" i="7"/>
  <c r="G14" i="7" s="1"/>
  <c r="F12" i="7"/>
  <c r="G12" i="7" s="1"/>
  <c r="F10" i="7"/>
  <c r="G10" i="7" s="1"/>
  <c r="F16" i="7"/>
  <c r="G16" i="7" s="1"/>
  <c r="F6" i="7"/>
  <c r="G6" i="7" s="1"/>
  <c r="F5" i="7"/>
  <c r="G5" i="7" s="1"/>
  <c r="F26" i="7"/>
  <c r="G26" i="7" s="1"/>
  <c r="F8" i="7"/>
  <c r="G8" i="7" s="1"/>
  <c r="F4" i="7"/>
  <c r="G4" i="7" s="1"/>
  <c r="F28" i="7"/>
  <c r="G28" i="7" s="1"/>
  <c r="F25" i="7"/>
  <c r="G25" i="7" s="1"/>
  <c r="F22" i="7"/>
  <c r="G22" i="7" s="1"/>
  <c r="F21" i="7"/>
  <c r="G21" i="7" s="1"/>
  <c r="F11" i="6"/>
  <c r="G11" i="6" s="1"/>
  <c r="F9" i="6"/>
  <c r="G9" i="6" s="1"/>
  <c r="F8" i="6"/>
  <c r="G8" i="6" s="1"/>
  <c r="F6" i="6"/>
  <c r="G6" i="6" s="1"/>
  <c r="F7" i="6"/>
  <c r="G7" i="6" s="1"/>
  <c r="F10" i="6"/>
  <c r="G10" i="6" s="1"/>
  <c r="F23" i="5"/>
  <c r="G23" i="5" s="1"/>
  <c r="F19" i="5"/>
  <c r="G19" i="5" s="1"/>
  <c r="F8" i="5"/>
  <c r="G8" i="5" s="1"/>
  <c r="F13" i="5"/>
  <c r="G13" i="5" s="1"/>
  <c r="F16" i="5"/>
  <c r="G16" i="5" s="1"/>
  <c r="F12" i="5"/>
  <c r="G12" i="5" s="1"/>
  <c r="F18" i="5"/>
  <c r="G18" i="5" s="1"/>
  <c r="F11" i="5"/>
  <c r="G11" i="5" s="1"/>
  <c r="F22" i="5"/>
  <c r="G22" i="5" s="1"/>
  <c r="F5" i="5"/>
  <c r="G5" i="5" s="1"/>
  <c r="F17" i="5"/>
  <c r="G17" i="5" s="1"/>
  <c r="F20" i="5"/>
  <c r="G20" i="5" s="1"/>
  <c r="F7" i="5"/>
  <c r="G7" i="5" s="1"/>
  <c r="F15" i="5"/>
  <c r="G15" i="5" s="1"/>
  <c r="F6" i="5"/>
  <c r="G6" i="5" s="1"/>
  <c r="F21" i="5"/>
  <c r="G21" i="5" s="1"/>
  <c r="F10" i="5"/>
  <c r="G10" i="5" s="1"/>
  <c r="F14" i="5"/>
  <c r="G14" i="5" s="1"/>
  <c r="F9" i="5"/>
  <c r="G9" i="5" s="1"/>
  <c r="F11" i="4"/>
  <c r="G11" i="4" s="1"/>
  <c r="F9" i="4"/>
  <c r="G9" i="4" s="1"/>
  <c r="F4" i="4"/>
  <c r="G4" i="4" s="1"/>
  <c r="F5" i="4"/>
  <c r="G5" i="4" s="1"/>
  <c r="F6" i="4"/>
  <c r="G6" i="4" s="1"/>
  <c r="F8" i="4"/>
  <c r="G8" i="4" s="1"/>
  <c r="F7" i="4"/>
  <c r="G7" i="4" s="1"/>
  <c r="F12" i="4"/>
  <c r="G12" i="4" s="1"/>
  <c r="F10" i="4"/>
  <c r="G10" i="4" s="1"/>
  <c r="F13" i="1"/>
  <c r="G13" i="1" s="1"/>
  <c r="F14" i="1"/>
  <c r="G14" i="1" s="1"/>
  <c r="F4" i="1"/>
  <c r="G4" i="1" s="1"/>
  <c r="F12" i="1"/>
  <c r="G12" i="1" s="1"/>
  <c r="F10" i="1"/>
  <c r="G10" i="1" s="1"/>
  <c r="F9" i="1"/>
  <c r="G9" i="1" s="1"/>
  <c r="F8" i="1"/>
  <c r="G8" i="1" s="1"/>
  <c r="F6" i="1"/>
  <c r="G6" i="1" s="1"/>
  <c r="F15" i="1"/>
  <c r="G15" i="1" s="1"/>
  <c r="F11" i="1"/>
  <c r="G11" i="1" s="1"/>
  <c r="F7" i="1"/>
  <c r="G7" i="1" s="1"/>
  <c r="F5" i="1"/>
  <c r="G5" i="1" s="1"/>
</calcChain>
</file>

<file path=xl/sharedStrings.xml><?xml version="1.0" encoding="utf-8"?>
<sst xmlns="http://schemas.openxmlformats.org/spreadsheetml/2006/main" count="194" uniqueCount="129">
  <si>
    <t>NAME OF CANDIDATE</t>
  </si>
  <si>
    <t>Total</t>
  </si>
  <si>
    <t xml:space="preserve"> General</t>
  </si>
  <si>
    <t xml:space="preserve">Marks in </t>
  </si>
  <si>
    <t xml:space="preserve"> Subject</t>
  </si>
  <si>
    <r>
      <t xml:space="preserve">SHAYAN RAZA 
</t>
    </r>
    <r>
      <rPr>
        <sz val="11"/>
        <rFont val="Arial"/>
        <family val="2"/>
      </rPr>
      <t/>
    </r>
  </si>
  <si>
    <t>Absent</t>
  </si>
  <si>
    <t>Results of Entrance Examination for the Post of Lecturers 
Pharmaceutical Chemistry</t>
  </si>
  <si>
    <t>Percentage</t>
  </si>
  <si>
    <t>Sr. No.</t>
  </si>
  <si>
    <t xml:space="preserve">NAVEED SARFRAZ BHATTI </t>
  </si>
  <si>
    <t>DURE-E-SHAHWAR</t>
  </si>
  <si>
    <t xml:space="preserve">SOBIA TABASSUM </t>
  </si>
  <si>
    <t>KAHSIF MAQBOOL KHAN</t>
  </si>
  <si>
    <t xml:space="preserve">FAIZA RAHIM </t>
  </si>
  <si>
    <t>MUHAMMAD DAWOOD</t>
  </si>
  <si>
    <t xml:space="preserve">MUHAMMAD USMAN MUNIR </t>
  </si>
  <si>
    <t xml:space="preserve">ABDUL HANNAN KASHIF </t>
  </si>
  <si>
    <t xml:space="preserve">SARA KHAN </t>
  </si>
  <si>
    <t xml:space="preserve">SAMINA BANO </t>
  </si>
  <si>
    <t>HUSNUL MAAB</t>
  </si>
  <si>
    <t>Merit</t>
  </si>
  <si>
    <t>H. M. ARSLAN AMIN</t>
  </si>
  <si>
    <t>MUHAMMAD ALI</t>
  </si>
  <si>
    <t>KHUBAIB AHMAD HASHMI</t>
  </si>
  <si>
    <t>M. BILAL MUNAWAR CHAUDRY</t>
  </si>
  <si>
    <t>MEHBOOB AHMED</t>
  </si>
  <si>
    <t>MUHAMMAD RAFI ULLAH</t>
  </si>
  <si>
    <t>ABDUL WAHEED</t>
  </si>
  <si>
    <t>SHAHID ALI</t>
  </si>
  <si>
    <t>HAFIZ AHSAN RAZA</t>
  </si>
  <si>
    <t>MUHAMMAD UMAIR</t>
  </si>
  <si>
    <t>ARSLAN QAYYUM</t>
  </si>
  <si>
    <t>HAFIZ ZUBAIR HAFEEZ</t>
  </si>
  <si>
    <t>MUHAMMAD AJMAL</t>
  </si>
  <si>
    <t>ABID HUSSAIN</t>
  </si>
  <si>
    <t>RAHMAN ULLAH</t>
  </si>
  <si>
    <t>USMAN MIR KHAN</t>
  </si>
  <si>
    <t>SHAKEEL AHMAD</t>
  </si>
  <si>
    <t>Results of Entrance Examination for the Post of Lecturers 
DAIRY TECHNOLOGY</t>
  </si>
  <si>
    <r>
      <t>MUHAMMAD ZESHAN</t>
    </r>
    <r>
      <rPr>
        <sz val="11"/>
        <rFont val="Arial"/>
        <family val="2"/>
      </rPr>
      <t/>
    </r>
  </si>
  <si>
    <t>MUHAMMAD FARHAN ANWAR</t>
  </si>
  <si>
    <t>QURAT-UL-AIN</t>
  </si>
  <si>
    <t>MUHAMMAD ASIF IDREES</t>
  </si>
  <si>
    <t>MUHAMMAD SALMAN TASEER</t>
  </si>
  <si>
    <t>MUHAMMAD AZEEM</t>
  </si>
  <si>
    <t>MUHAMMAD ZULQARNAIN SHAKIR</t>
  </si>
  <si>
    <t>TAYYAB KHURSHID</t>
  </si>
  <si>
    <t xml:space="preserve">RIZWANA SULTAN  </t>
  </si>
  <si>
    <t>MUHAMMAD ZAIN SALEEM</t>
  </si>
  <si>
    <t xml:space="preserve">ARIF MAHMOOD </t>
  </si>
  <si>
    <t>MUHAMMAD IQBAL</t>
  </si>
  <si>
    <t>MUHAMMAD UMAIR SHAH</t>
  </si>
  <si>
    <t>SYED FAIZAN HAIDER GARDEZI</t>
  </si>
  <si>
    <t>SHAHID JALEEL</t>
  </si>
  <si>
    <t xml:space="preserve">ASIM SHAHZAD </t>
  </si>
  <si>
    <t>ZMAT QAMAR</t>
  </si>
  <si>
    <t>AZIZ-UR-REHMAN</t>
  </si>
  <si>
    <t>ADEEM REHMAN RAFFIE</t>
  </si>
  <si>
    <t>MUHAMMAD ADEEL MANZOOR</t>
  </si>
  <si>
    <t>TAMOOR AZEEM</t>
  </si>
  <si>
    <t xml:space="preserve">SALMAN AHMED ABID </t>
  </si>
  <si>
    <t>Results of Entrance Examination for the Post of Lecturers 
PATHOLOGY</t>
  </si>
  <si>
    <t>RUBINA YASMEEN</t>
  </si>
  <si>
    <t>NAVEED MUNIR</t>
  </si>
  <si>
    <t>MUHAMMAD HAYAT</t>
  </si>
  <si>
    <t>ABDUL RAZZAQ</t>
  </si>
  <si>
    <t>AMJED ALI</t>
  </si>
  <si>
    <t>OSAMA MUNEEB BIN KHALID</t>
  </si>
  <si>
    <t>QAISERA PARVEEN</t>
  </si>
  <si>
    <t>MUHAMMAD AWAIS HAYDER</t>
  </si>
  <si>
    <t>SURRAIYA HAMAYOON</t>
  </si>
  <si>
    <t>Results of Entrance Examination for the Post of Lecturers 
Biochemistry</t>
  </si>
  <si>
    <t>IQRA MUNIR</t>
  </si>
  <si>
    <t>GUR CHARN SINGH</t>
  </si>
  <si>
    <t>ABDUL BASEER KHAN</t>
  </si>
  <si>
    <t>ASAD ULLAH NAZ</t>
  </si>
  <si>
    <t>MADIHA KHAN</t>
  </si>
  <si>
    <t xml:space="preserve"> MUHAMMAD RIAZ</t>
  </si>
  <si>
    <t>MUHAMMAD MOAZAM JALEES</t>
  </si>
  <si>
    <t>ATHAR AHMAD NASIR</t>
  </si>
  <si>
    <t>HAFIZ SYED MUHAMMAD AMMAR</t>
  </si>
  <si>
    <t>ASSAD ULLAH</t>
  </si>
  <si>
    <t>SAFINA KOUSAER</t>
  </si>
  <si>
    <t>FAYYAZ YASIN</t>
  </si>
  <si>
    <t>ALI HASSAN REHMAN</t>
  </si>
  <si>
    <t>TAYYABA ISRAR KHAN</t>
  </si>
  <si>
    <t>MUHAMMAD ILYAS RIAZ</t>
  </si>
  <si>
    <t>SABA SANA</t>
  </si>
  <si>
    <t>MUHAMMAD ADNAN SAEED</t>
  </si>
  <si>
    <t>SADIA ASHRAF</t>
  </si>
  <si>
    <t>EIMAN SYED</t>
  </si>
  <si>
    <t>MADIHA KIRAN</t>
  </si>
  <si>
    <t>HANIA BAIG</t>
  </si>
  <si>
    <t>AYESHA TABASSUM</t>
  </si>
  <si>
    <t>FATIMA SAJJAD</t>
  </si>
  <si>
    <t>ARSLAN SARWAR</t>
  </si>
  <si>
    <t>AFIA CHAUDHARY</t>
  </si>
  <si>
    <t>MARYAM BATOOL</t>
  </si>
  <si>
    <t>Results of Entrance Examination for the Post of Lecturers 
MICOBIOLOGY</t>
  </si>
  <si>
    <t>HAFIZ MUHAMMAD RIZWAN</t>
  </si>
  <si>
    <t>KAZIM ALI</t>
  </si>
  <si>
    <t>ABDULLAH SAGHIR AHMAD</t>
  </si>
  <si>
    <t>BUSHRA NAZEER</t>
  </si>
  <si>
    <t>M. JAMIL MANZOOR DAHA</t>
  </si>
  <si>
    <t>MUHAMMAD ADEEL HASSAN</t>
  </si>
  <si>
    <t>MAHVISH MAQBOOL</t>
  </si>
  <si>
    <t>NAIMAT ULLAH</t>
  </si>
  <si>
    <t>MUHAMMAD FAIZ RASOOL</t>
  </si>
  <si>
    <t>MUHAMMAD ABDULLAH MALIK</t>
  </si>
  <si>
    <t>Results of Entrance Examination for the Post of Lecturers 
PARASITOLOGY</t>
  </si>
  <si>
    <t>SANA JAVID</t>
  </si>
  <si>
    <t>MUHAMMAD JUNAID QURESHI</t>
  </si>
  <si>
    <t>MUHAMMAD ALI SYED</t>
  </si>
  <si>
    <t>ARFAT IDREES</t>
  </si>
  <si>
    <t>SAJIDA BANO</t>
  </si>
  <si>
    <t>SANA SHAHZAD</t>
  </si>
  <si>
    <t>MUHAMMAD ZAMAN</t>
  </si>
  <si>
    <t>MUHAMMAD KHURRAM SHAHZAD</t>
  </si>
  <si>
    <t>RABIA KHOKHAR</t>
  </si>
  <si>
    <t>FARAH QURESHI</t>
  </si>
  <si>
    <t>SANA JAVED</t>
  </si>
  <si>
    <t>AFIFA ZAID</t>
  </si>
  <si>
    <t>QANDEEL KHALID</t>
  </si>
  <si>
    <t>MAHAM SHAFIQ</t>
  </si>
  <si>
    <t>HADIA SADAQUAT</t>
  </si>
  <si>
    <t>Results of Entrance Examination for the Post of Lecturers 
Pharmaceutics</t>
  </si>
  <si>
    <t>Results of Entrance Examination for the Post of Lecturers 
THERIOGENOLOGY</t>
  </si>
  <si>
    <t>HAIDER ABBAS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</si>
</sst>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60" zoomScaleNormal="160" workbookViewId="0">
      <selection activeCell="D13" sqref="D13"/>
    </sheetView>
  </sheetViews>
  <sheetFormatPr defaultRowHeight="15.75" x14ac:dyDescent="0.25"/>
  <cols>
    <col min="1" max="1" width="9.140625" style="1"/>
    <col min="2" max="2" width="4.7109375" style="1" customWidth="1"/>
    <col min="3" max="3" width="28.7109375" style="3" bestFit="1" customWidth="1"/>
    <col min="4" max="4" width="8.85546875" style="1" bestFit="1" customWidth="1"/>
    <col min="5" max="5" width="9.140625" style="1" bestFit="1" customWidth="1"/>
    <col min="6" max="6" width="6" style="1" bestFit="1" customWidth="1"/>
    <col min="7" max="7" width="12" style="1" bestFit="1" customWidth="1"/>
    <col min="8" max="16384" width="9.140625" style="1"/>
  </cols>
  <sheetData>
    <row r="1" spans="1:7" ht="36" customHeight="1" x14ac:dyDescent="0.25">
      <c r="A1" s="21" t="s">
        <v>7</v>
      </c>
      <c r="B1" s="21"/>
      <c r="C1" s="21"/>
      <c r="D1" s="21"/>
      <c r="E1" s="21"/>
      <c r="F1" s="21"/>
      <c r="G1" s="21"/>
    </row>
    <row r="2" spans="1:7" s="9" customFormat="1" x14ac:dyDescent="0.25">
      <c r="A2" s="22" t="s">
        <v>21</v>
      </c>
      <c r="B2" s="19" t="s">
        <v>9</v>
      </c>
      <c r="C2" s="20" t="s">
        <v>0</v>
      </c>
      <c r="D2" s="19" t="s">
        <v>3</v>
      </c>
      <c r="E2" s="19"/>
      <c r="F2" s="19"/>
      <c r="G2" s="19"/>
    </row>
    <row r="3" spans="1:7" s="9" customFormat="1" x14ac:dyDescent="0.25">
      <c r="A3" s="22"/>
      <c r="B3" s="19"/>
      <c r="C3" s="20"/>
      <c r="D3" s="11" t="s">
        <v>4</v>
      </c>
      <c r="E3" s="11" t="s">
        <v>2</v>
      </c>
      <c r="F3" s="11" t="s">
        <v>1</v>
      </c>
      <c r="G3" s="12" t="s">
        <v>8</v>
      </c>
    </row>
    <row r="4" spans="1:7" ht="15" customHeight="1" x14ac:dyDescent="0.25">
      <c r="A4" s="2">
        <v>1</v>
      </c>
      <c r="B4" s="2">
        <v>4</v>
      </c>
      <c r="C4" s="5" t="s">
        <v>13</v>
      </c>
      <c r="D4" s="4">
        <v>20</v>
      </c>
      <c r="E4" s="2">
        <v>21</v>
      </c>
      <c r="F4" s="2">
        <f t="shared" ref="F4:F15" si="0">D4+E4</f>
        <v>41</v>
      </c>
      <c r="G4" s="10">
        <f t="shared" ref="G4:G15" si="1">F4*100/60</f>
        <v>68.333333333333329</v>
      </c>
    </row>
    <row r="5" spans="1:7" ht="15" customHeight="1" x14ac:dyDescent="0.25">
      <c r="A5" s="2">
        <v>2</v>
      </c>
      <c r="B5" s="2">
        <v>1</v>
      </c>
      <c r="C5" s="5" t="s">
        <v>10</v>
      </c>
      <c r="D5" s="4">
        <v>21</v>
      </c>
      <c r="E5" s="2">
        <v>14</v>
      </c>
      <c r="F5" s="2">
        <f t="shared" si="0"/>
        <v>35</v>
      </c>
      <c r="G5" s="10">
        <f t="shared" si="1"/>
        <v>58.333333333333336</v>
      </c>
    </row>
    <row r="6" spans="1:7" ht="15" customHeight="1" x14ac:dyDescent="0.25">
      <c r="A6" s="2">
        <v>3</v>
      </c>
      <c r="B6" s="2">
        <v>9</v>
      </c>
      <c r="C6" s="5" t="s">
        <v>17</v>
      </c>
      <c r="D6" s="4">
        <v>22</v>
      </c>
      <c r="E6" s="2">
        <v>13</v>
      </c>
      <c r="F6" s="2">
        <f t="shared" si="0"/>
        <v>35</v>
      </c>
      <c r="G6" s="10">
        <f t="shared" si="1"/>
        <v>58.333333333333336</v>
      </c>
    </row>
    <row r="7" spans="1:7" ht="15" customHeight="1" x14ac:dyDescent="0.25">
      <c r="A7" s="2">
        <v>4</v>
      </c>
      <c r="B7" s="2">
        <v>12</v>
      </c>
      <c r="C7" s="5" t="s">
        <v>20</v>
      </c>
      <c r="D7" s="4">
        <v>18</v>
      </c>
      <c r="E7" s="2">
        <v>17</v>
      </c>
      <c r="F7" s="2">
        <f t="shared" si="0"/>
        <v>35</v>
      </c>
      <c r="G7" s="10">
        <f t="shared" si="1"/>
        <v>58.333333333333336</v>
      </c>
    </row>
    <row r="8" spans="1:7" ht="15" customHeight="1" x14ac:dyDescent="0.25">
      <c r="A8" s="2">
        <v>5</v>
      </c>
      <c r="B8" s="2">
        <v>8</v>
      </c>
      <c r="C8" s="5" t="s">
        <v>5</v>
      </c>
      <c r="D8" s="4">
        <v>23</v>
      </c>
      <c r="E8" s="2">
        <v>10</v>
      </c>
      <c r="F8" s="2">
        <f t="shared" si="0"/>
        <v>33</v>
      </c>
      <c r="G8" s="10">
        <f t="shared" si="1"/>
        <v>55</v>
      </c>
    </row>
    <row r="9" spans="1:7" ht="15" customHeight="1" x14ac:dyDescent="0.25">
      <c r="A9" s="2">
        <v>6</v>
      </c>
      <c r="B9" s="2">
        <v>7</v>
      </c>
      <c r="C9" s="5" t="s">
        <v>16</v>
      </c>
      <c r="D9" s="4">
        <v>20</v>
      </c>
      <c r="E9" s="2">
        <v>12</v>
      </c>
      <c r="F9" s="2">
        <f t="shared" si="0"/>
        <v>32</v>
      </c>
      <c r="G9" s="10">
        <f t="shared" si="1"/>
        <v>53.333333333333336</v>
      </c>
    </row>
    <row r="10" spans="1:7" ht="15" customHeight="1" x14ac:dyDescent="0.25">
      <c r="A10" s="2">
        <v>7</v>
      </c>
      <c r="B10" s="2">
        <v>6</v>
      </c>
      <c r="C10" s="5" t="s">
        <v>15</v>
      </c>
      <c r="D10" s="4">
        <v>15</v>
      </c>
      <c r="E10" s="2">
        <v>15</v>
      </c>
      <c r="F10" s="2">
        <f t="shared" si="0"/>
        <v>30</v>
      </c>
      <c r="G10" s="10">
        <f t="shared" si="1"/>
        <v>50</v>
      </c>
    </row>
    <row r="11" spans="1:7" ht="15" customHeight="1" x14ac:dyDescent="0.25">
      <c r="A11" s="2">
        <v>8</v>
      </c>
      <c r="B11" s="2">
        <v>11</v>
      </c>
      <c r="C11" s="6" t="s">
        <v>19</v>
      </c>
      <c r="D11" s="4">
        <v>18</v>
      </c>
      <c r="E11" s="2">
        <v>12</v>
      </c>
      <c r="F11" s="2">
        <f t="shared" si="0"/>
        <v>30</v>
      </c>
      <c r="G11" s="10">
        <f t="shared" si="1"/>
        <v>50</v>
      </c>
    </row>
    <row r="12" spans="1:7" ht="15" customHeight="1" x14ac:dyDescent="0.25">
      <c r="A12" s="2">
        <v>9</v>
      </c>
      <c r="B12" s="2">
        <v>5</v>
      </c>
      <c r="C12" s="5" t="s">
        <v>14</v>
      </c>
      <c r="D12" s="4">
        <v>19</v>
      </c>
      <c r="E12" s="2">
        <v>9</v>
      </c>
      <c r="F12" s="2">
        <f t="shared" si="0"/>
        <v>28</v>
      </c>
      <c r="G12" s="10">
        <f t="shared" si="1"/>
        <v>46.666666666666664</v>
      </c>
    </row>
    <row r="13" spans="1:7" ht="15" customHeight="1" x14ac:dyDescent="0.25">
      <c r="A13" s="2">
        <v>10</v>
      </c>
      <c r="B13" s="2">
        <v>2</v>
      </c>
      <c r="C13" s="5" t="s">
        <v>11</v>
      </c>
      <c r="D13" s="4">
        <v>17</v>
      </c>
      <c r="E13" s="2">
        <v>9</v>
      </c>
      <c r="F13" s="2">
        <f t="shared" si="0"/>
        <v>26</v>
      </c>
      <c r="G13" s="10">
        <f t="shared" si="1"/>
        <v>43.333333333333336</v>
      </c>
    </row>
    <row r="14" spans="1:7" ht="15" customHeight="1" x14ac:dyDescent="0.25">
      <c r="A14" s="2">
        <v>11</v>
      </c>
      <c r="B14" s="2">
        <v>3</v>
      </c>
      <c r="C14" s="5" t="s">
        <v>12</v>
      </c>
      <c r="D14" s="4">
        <v>19</v>
      </c>
      <c r="E14" s="2">
        <v>7</v>
      </c>
      <c r="F14" s="2">
        <f t="shared" si="0"/>
        <v>26</v>
      </c>
      <c r="G14" s="10">
        <f t="shared" si="1"/>
        <v>43.333333333333336</v>
      </c>
    </row>
    <row r="15" spans="1:7" ht="15" customHeight="1" x14ac:dyDescent="0.25">
      <c r="A15" s="2">
        <v>12</v>
      </c>
      <c r="B15" s="2">
        <v>10</v>
      </c>
      <c r="C15" s="6" t="s">
        <v>18</v>
      </c>
      <c r="D15" s="4">
        <v>13</v>
      </c>
      <c r="E15" s="2">
        <v>11</v>
      </c>
      <c r="F15" s="2">
        <f t="shared" si="0"/>
        <v>24</v>
      </c>
      <c r="G15" s="10">
        <f t="shared" si="1"/>
        <v>40</v>
      </c>
    </row>
  </sheetData>
  <sortState ref="B4:G15">
    <sortCondition descending="1" ref="G7"/>
  </sortState>
  <mergeCells count="5">
    <mergeCell ref="D2:G2"/>
    <mergeCell ref="B2:B3"/>
    <mergeCell ref="C2:C3"/>
    <mergeCell ref="A1:G1"/>
    <mergeCell ref="A2:A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30" zoomScaleNormal="130" workbookViewId="0">
      <selection activeCell="A4" sqref="A4:A12"/>
    </sheetView>
  </sheetViews>
  <sheetFormatPr defaultRowHeight="15.75" x14ac:dyDescent="0.25"/>
  <cols>
    <col min="1" max="1" width="9.140625" style="1"/>
    <col min="2" max="2" width="7.85546875" style="1" customWidth="1"/>
    <col min="3" max="3" width="25.5703125" style="3" customWidth="1"/>
    <col min="4" max="4" width="8.85546875" style="1" bestFit="1" customWidth="1"/>
    <col min="5" max="5" width="9.140625" style="1" bestFit="1" customWidth="1"/>
    <col min="6" max="6" width="6" style="1" bestFit="1" customWidth="1"/>
    <col min="7" max="7" width="12.28515625" style="1" customWidth="1"/>
    <col min="8" max="16384" width="9.140625" style="1"/>
  </cols>
  <sheetData>
    <row r="1" spans="1:7" ht="36" customHeight="1" x14ac:dyDescent="0.25">
      <c r="A1" s="23" t="s">
        <v>39</v>
      </c>
      <c r="B1" s="24"/>
      <c r="C1" s="24"/>
      <c r="D1" s="24"/>
      <c r="E1" s="24"/>
      <c r="F1" s="24"/>
      <c r="G1" s="25"/>
    </row>
    <row r="2" spans="1:7" s="9" customFormat="1" ht="15.75" customHeight="1" x14ac:dyDescent="0.25">
      <c r="A2" s="26" t="s">
        <v>21</v>
      </c>
      <c r="B2" s="28" t="s">
        <v>9</v>
      </c>
      <c r="C2" s="30" t="s">
        <v>0</v>
      </c>
      <c r="D2" s="32" t="s">
        <v>3</v>
      </c>
      <c r="E2" s="33"/>
      <c r="F2" s="33"/>
      <c r="G2" s="34"/>
    </row>
    <row r="3" spans="1:7" s="9" customFormat="1" x14ac:dyDescent="0.25">
      <c r="A3" s="27"/>
      <c r="B3" s="29"/>
      <c r="C3" s="31"/>
      <c r="D3" s="11" t="s">
        <v>4</v>
      </c>
      <c r="E3" s="11" t="s">
        <v>2</v>
      </c>
      <c r="F3" s="11" t="s">
        <v>1</v>
      </c>
      <c r="G3" s="12" t="s">
        <v>8</v>
      </c>
    </row>
    <row r="4" spans="1:7" ht="24.95" customHeight="1" x14ac:dyDescent="0.25">
      <c r="A4" s="2">
        <v>1</v>
      </c>
      <c r="B4" s="2">
        <v>7</v>
      </c>
      <c r="C4" s="7" t="s">
        <v>36</v>
      </c>
      <c r="D4" s="4">
        <v>28</v>
      </c>
      <c r="E4" s="2">
        <v>16</v>
      </c>
      <c r="F4" s="2">
        <f t="shared" ref="F4:F12" si="0">D4+E4</f>
        <v>44</v>
      </c>
      <c r="G4" s="10">
        <f t="shared" ref="G4:G12" si="1">F4*100/60</f>
        <v>73.333333333333329</v>
      </c>
    </row>
    <row r="5" spans="1:7" ht="24.95" customHeight="1" x14ac:dyDescent="0.25">
      <c r="A5" s="2">
        <v>2</v>
      </c>
      <c r="B5" s="2">
        <v>6</v>
      </c>
      <c r="C5" s="7" t="s">
        <v>35</v>
      </c>
      <c r="D5" s="4">
        <v>30</v>
      </c>
      <c r="E5" s="2">
        <v>10</v>
      </c>
      <c r="F5" s="2">
        <f t="shared" si="0"/>
        <v>40</v>
      </c>
      <c r="G5" s="10">
        <f t="shared" si="1"/>
        <v>66.666666666666671</v>
      </c>
    </row>
    <row r="6" spans="1:7" ht="24.95" customHeight="1" x14ac:dyDescent="0.25">
      <c r="A6" s="2">
        <v>3</v>
      </c>
      <c r="B6" s="2">
        <v>5</v>
      </c>
      <c r="C6" s="7" t="s">
        <v>34</v>
      </c>
      <c r="D6" s="4">
        <v>27</v>
      </c>
      <c r="E6" s="2">
        <v>12</v>
      </c>
      <c r="F6" s="2">
        <f t="shared" si="0"/>
        <v>39</v>
      </c>
      <c r="G6" s="10">
        <f t="shared" si="1"/>
        <v>65</v>
      </c>
    </row>
    <row r="7" spans="1:7" ht="24.95" customHeight="1" x14ac:dyDescent="0.25">
      <c r="A7" s="2">
        <v>4</v>
      </c>
      <c r="B7" s="2">
        <v>3</v>
      </c>
      <c r="C7" s="7" t="s">
        <v>98</v>
      </c>
      <c r="D7" s="4">
        <v>30</v>
      </c>
      <c r="E7" s="2">
        <v>8</v>
      </c>
      <c r="F7" s="2">
        <f t="shared" si="0"/>
        <v>38</v>
      </c>
      <c r="G7" s="10">
        <f t="shared" si="1"/>
        <v>63.333333333333336</v>
      </c>
    </row>
    <row r="8" spans="1:7" ht="24.95" customHeight="1" x14ac:dyDescent="0.25">
      <c r="A8" s="2">
        <v>5</v>
      </c>
      <c r="B8" s="2">
        <v>4</v>
      </c>
      <c r="C8" s="7" t="s">
        <v>33</v>
      </c>
      <c r="D8" s="4">
        <v>27</v>
      </c>
      <c r="E8" s="2">
        <v>11</v>
      </c>
      <c r="F8" s="2">
        <f t="shared" si="0"/>
        <v>38</v>
      </c>
      <c r="G8" s="10">
        <f t="shared" si="1"/>
        <v>63.333333333333336</v>
      </c>
    </row>
    <row r="9" spans="1:7" ht="24.95" customHeight="1" x14ac:dyDescent="0.25">
      <c r="A9" s="2">
        <v>6</v>
      </c>
      <c r="B9" s="2">
        <v>8</v>
      </c>
      <c r="C9" s="7" t="s">
        <v>37</v>
      </c>
      <c r="D9" s="4">
        <v>26</v>
      </c>
      <c r="E9" s="2">
        <v>12</v>
      </c>
      <c r="F9" s="2">
        <f t="shared" si="0"/>
        <v>38</v>
      </c>
      <c r="G9" s="10">
        <f t="shared" si="1"/>
        <v>63.333333333333336</v>
      </c>
    </row>
    <row r="10" spans="1:7" ht="24.95" customHeight="1" x14ac:dyDescent="0.25">
      <c r="A10" s="2">
        <v>7</v>
      </c>
      <c r="B10" s="2">
        <v>1</v>
      </c>
      <c r="C10" s="7" t="s">
        <v>22</v>
      </c>
      <c r="D10" s="4">
        <v>25</v>
      </c>
      <c r="E10" s="2">
        <v>8</v>
      </c>
      <c r="F10" s="2">
        <f t="shared" si="0"/>
        <v>33</v>
      </c>
      <c r="G10" s="10">
        <f t="shared" si="1"/>
        <v>55</v>
      </c>
    </row>
    <row r="11" spans="1:7" ht="24.95" customHeight="1" x14ac:dyDescent="0.25">
      <c r="A11" s="2">
        <v>8</v>
      </c>
      <c r="B11" s="2">
        <v>9</v>
      </c>
      <c r="C11" s="7" t="s">
        <v>38</v>
      </c>
      <c r="D11" s="4">
        <v>25</v>
      </c>
      <c r="E11" s="2">
        <v>7</v>
      </c>
      <c r="F11" s="2">
        <f t="shared" si="0"/>
        <v>32</v>
      </c>
      <c r="G11" s="10">
        <f t="shared" si="1"/>
        <v>53.333333333333336</v>
      </c>
    </row>
    <row r="12" spans="1:7" ht="24.95" customHeight="1" x14ac:dyDescent="0.25">
      <c r="A12" s="2">
        <v>9</v>
      </c>
      <c r="B12" s="2">
        <v>2</v>
      </c>
      <c r="C12" s="7" t="s">
        <v>23</v>
      </c>
      <c r="D12" s="4">
        <v>25</v>
      </c>
      <c r="E12" s="2">
        <v>6</v>
      </c>
      <c r="F12" s="2">
        <f t="shared" si="0"/>
        <v>31</v>
      </c>
      <c r="G12" s="10">
        <f t="shared" si="1"/>
        <v>51.666666666666664</v>
      </c>
    </row>
    <row r="13" spans="1:7" ht="24.95" customHeight="1" x14ac:dyDescent="0.25"/>
    <row r="14" spans="1:7" ht="24.95" customHeight="1" x14ac:dyDescent="0.25"/>
    <row r="15" spans="1:7" ht="24.95" customHeight="1" x14ac:dyDescent="0.25"/>
  </sheetData>
  <sortState ref="A4:G12">
    <sortCondition descending="1" ref="G6"/>
  </sortState>
  <mergeCells count="5">
    <mergeCell ref="A1:G1"/>
    <mergeCell ref="A2:A3"/>
    <mergeCell ref="B2:B3"/>
    <mergeCell ref="C2:C3"/>
    <mergeCell ref="D2:G2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45" zoomScaleNormal="145" workbookViewId="0">
      <selection activeCell="A4" sqref="A4:A25"/>
    </sheetView>
  </sheetViews>
  <sheetFormatPr defaultRowHeight="15.75" x14ac:dyDescent="0.25"/>
  <cols>
    <col min="1" max="1" width="6.42578125" style="1" bestFit="1" customWidth="1"/>
    <col min="2" max="2" width="7.5703125" style="1" bestFit="1" customWidth="1"/>
    <col min="3" max="3" width="34.5703125" style="3" bestFit="1" customWidth="1"/>
    <col min="4" max="4" width="8.85546875" style="1" bestFit="1" customWidth="1"/>
    <col min="5" max="5" width="9.140625" style="1" bestFit="1" customWidth="1"/>
    <col min="6" max="6" width="6" style="1" bestFit="1" customWidth="1"/>
    <col min="7" max="7" width="12" style="1" bestFit="1" customWidth="1"/>
    <col min="8" max="16384" width="9.140625" style="1"/>
  </cols>
  <sheetData>
    <row r="1" spans="1:7" ht="36" customHeight="1" x14ac:dyDescent="0.25">
      <c r="A1" s="23" t="s">
        <v>62</v>
      </c>
      <c r="B1" s="24"/>
      <c r="C1" s="24"/>
      <c r="D1" s="24"/>
      <c r="E1" s="24"/>
      <c r="F1" s="24"/>
      <c r="G1" s="25"/>
    </row>
    <row r="2" spans="1:7" s="9" customFormat="1" ht="15.75" customHeight="1" x14ac:dyDescent="0.25">
      <c r="A2" s="26" t="s">
        <v>21</v>
      </c>
      <c r="B2" s="28" t="s">
        <v>9</v>
      </c>
      <c r="C2" s="30" t="s">
        <v>0</v>
      </c>
      <c r="D2" s="32" t="s">
        <v>3</v>
      </c>
      <c r="E2" s="33"/>
      <c r="F2" s="33"/>
      <c r="G2" s="34"/>
    </row>
    <row r="3" spans="1:7" s="9" customFormat="1" x14ac:dyDescent="0.25">
      <c r="A3" s="27"/>
      <c r="B3" s="29"/>
      <c r="C3" s="31"/>
      <c r="D3" s="11" t="s">
        <v>4</v>
      </c>
      <c r="E3" s="11" t="s">
        <v>2</v>
      </c>
      <c r="F3" s="11" t="s">
        <v>1</v>
      </c>
      <c r="G3" s="12" t="s">
        <v>8</v>
      </c>
    </row>
    <row r="4" spans="1:7" s="9" customFormat="1" ht="24.95" customHeight="1" x14ac:dyDescent="0.25">
      <c r="A4" s="15">
        <v>1</v>
      </c>
      <c r="B4" s="16">
        <v>16</v>
      </c>
      <c r="C4" s="17" t="s">
        <v>58</v>
      </c>
      <c r="D4" s="4">
        <v>24</v>
      </c>
      <c r="E4" s="4">
        <v>19</v>
      </c>
      <c r="F4" s="4">
        <v>43</v>
      </c>
      <c r="G4" s="10">
        <f t="shared" ref="G4:G23" si="0">F4*100/60</f>
        <v>71.666666666666671</v>
      </c>
    </row>
    <row r="5" spans="1:7" ht="24.95" customHeight="1" x14ac:dyDescent="0.25">
      <c r="A5" s="2">
        <v>2</v>
      </c>
      <c r="B5" s="2">
        <v>11</v>
      </c>
      <c r="C5" s="5" t="s">
        <v>59</v>
      </c>
      <c r="D5" s="4">
        <v>27</v>
      </c>
      <c r="E5" s="2">
        <v>15</v>
      </c>
      <c r="F5" s="2">
        <f t="shared" ref="F5:F23" si="1">D5+E5</f>
        <v>42</v>
      </c>
      <c r="G5" s="10">
        <f t="shared" si="0"/>
        <v>70</v>
      </c>
    </row>
    <row r="6" spans="1:7" ht="24.95" customHeight="1" x14ac:dyDescent="0.25">
      <c r="A6" s="2">
        <v>3</v>
      </c>
      <c r="B6" s="2">
        <v>6</v>
      </c>
      <c r="C6" s="5" t="s">
        <v>60</v>
      </c>
      <c r="D6" s="4">
        <v>21</v>
      </c>
      <c r="E6" s="2">
        <v>19</v>
      </c>
      <c r="F6" s="2">
        <f t="shared" si="1"/>
        <v>40</v>
      </c>
      <c r="G6" s="10">
        <f t="shared" si="0"/>
        <v>66.666666666666671</v>
      </c>
    </row>
    <row r="7" spans="1:7" ht="24.95" customHeight="1" x14ac:dyDescent="0.25">
      <c r="A7" s="2">
        <v>4</v>
      </c>
      <c r="B7" s="2">
        <v>8</v>
      </c>
      <c r="C7" s="5" t="s">
        <v>61</v>
      </c>
      <c r="D7" s="4">
        <v>21</v>
      </c>
      <c r="E7" s="2">
        <v>18</v>
      </c>
      <c r="F7" s="2">
        <f t="shared" si="1"/>
        <v>39</v>
      </c>
      <c r="G7" s="10">
        <f t="shared" si="0"/>
        <v>65</v>
      </c>
    </row>
    <row r="8" spans="1:7" ht="24.95" customHeight="1" x14ac:dyDescent="0.25">
      <c r="A8" s="2">
        <v>5</v>
      </c>
      <c r="B8" s="2">
        <v>19</v>
      </c>
      <c r="C8" s="5" t="s">
        <v>43</v>
      </c>
      <c r="D8" s="4">
        <v>23</v>
      </c>
      <c r="E8" s="2">
        <v>16</v>
      </c>
      <c r="F8" s="2">
        <f t="shared" si="1"/>
        <v>39</v>
      </c>
      <c r="G8" s="10">
        <f t="shared" si="0"/>
        <v>65</v>
      </c>
    </row>
    <row r="9" spans="1:7" ht="24.95" customHeight="1" x14ac:dyDescent="0.25">
      <c r="A9" s="2">
        <v>6</v>
      </c>
      <c r="B9" s="2">
        <v>1</v>
      </c>
      <c r="C9" s="5" t="s">
        <v>44</v>
      </c>
      <c r="D9" s="4">
        <v>26</v>
      </c>
      <c r="E9" s="2">
        <v>12</v>
      </c>
      <c r="F9" s="2">
        <f t="shared" si="1"/>
        <v>38</v>
      </c>
      <c r="G9" s="10">
        <f t="shared" si="0"/>
        <v>63.333333333333336</v>
      </c>
    </row>
    <row r="10" spans="1:7" ht="24.95" customHeight="1" x14ac:dyDescent="0.25">
      <c r="A10" s="2">
        <v>7</v>
      </c>
      <c r="B10" s="2">
        <v>3</v>
      </c>
      <c r="C10" s="5" t="s">
        <v>45</v>
      </c>
      <c r="D10" s="4">
        <v>25</v>
      </c>
      <c r="E10" s="2">
        <v>13</v>
      </c>
      <c r="F10" s="2">
        <f t="shared" si="1"/>
        <v>38</v>
      </c>
      <c r="G10" s="10">
        <f t="shared" si="0"/>
        <v>63.333333333333336</v>
      </c>
    </row>
    <row r="11" spans="1:7" ht="24.95" customHeight="1" x14ac:dyDescent="0.25">
      <c r="A11" s="2">
        <v>8</v>
      </c>
      <c r="B11" s="2">
        <v>13</v>
      </c>
      <c r="C11" s="5" t="s">
        <v>46</v>
      </c>
      <c r="D11" s="4">
        <v>20</v>
      </c>
      <c r="E11" s="2">
        <v>14</v>
      </c>
      <c r="F11" s="2">
        <f t="shared" si="1"/>
        <v>34</v>
      </c>
      <c r="G11" s="10">
        <f t="shared" si="0"/>
        <v>56.666666666666664</v>
      </c>
    </row>
    <row r="12" spans="1:7" ht="24.95" customHeight="1" x14ac:dyDescent="0.25">
      <c r="A12" s="2">
        <v>9</v>
      </c>
      <c r="B12" s="2">
        <v>15</v>
      </c>
      <c r="C12" s="5" t="s">
        <v>47</v>
      </c>
      <c r="D12" s="4">
        <v>19</v>
      </c>
      <c r="E12" s="2">
        <v>15</v>
      </c>
      <c r="F12" s="2">
        <f t="shared" si="1"/>
        <v>34</v>
      </c>
      <c r="G12" s="10">
        <f t="shared" si="0"/>
        <v>56.666666666666664</v>
      </c>
    </row>
    <row r="13" spans="1:7" ht="24.95" customHeight="1" x14ac:dyDescent="0.25">
      <c r="A13" s="2">
        <v>10</v>
      </c>
      <c r="B13" s="2">
        <v>18</v>
      </c>
      <c r="C13" s="5" t="s">
        <v>48</v>
      </c>
      <c r="D13" s="4">
        <v>23</v>
      </c>
      <c r="E13" s="2">
        <v>10</v>
      </c>
      <c r="F13" s="2">
        <f t="shared" si="1"/>
        <v>33</v>
      </c>
      <c r="G13" s="10">
        <f t="shared" si="0"/>
        <v>55</v>
      </c>
    </row>
    <row r="14" spans="1:7" ht="24.95" customHeight="1" x14ac:dyDescent="0.25">
      <c r="A14" s="2">
        <v>11</v>
      </c>
      <c r="B14" s="2">
        <v>2</v>
      </c>
      <c r="C14" s="5" t="s">
        <v>49</v>
      </c>
      <c r="D14" s="4">
        <v>22</v>
      </c>
      <c r="E14" s="2">
        <v>10</v>
      </c>
      <c r="F14" s="2">
        <f t="shared" si="1"/>
        <v>32</v>
      </c>
      <c r="G14" s="10">
        <f t="shared" si="0"/>
        <v>53.333333333333336</v>
      </c>
    </row>
    <row r="15" spans="1:7" ht="24.95" customHeight="1" x14ac:dyDescent="0.25">
      <c r="A15" s="2">
        <v>12</v>
      </c>
      <c r="B15" s="2">
        <v>7</v>
      </c>
      <c r="C15" s="5" t="s">
        <v>50</v>
      </c>
      <c r="D15" s="4">
        <v>21</v>
      </c>
      <c r="E15" s="2">
        <v>11</v>
      </c>
      <c r="F15" s="2">
        <f t="shared" si="1"/>
        <v>32</v>
      </c>
      <c r="G15" s="10">
        <f t="shared" si="0"/>
        <v>53.333333333333336</v>
      </c>
    </row>
    <row r="16" spans="1:7" ht="24.95" customHeight="1" x14ac:dyDescent="0.25">
      <c r="A16" s="2">
        <v>13</v>
      </c>
      <c r="B16" s="2">
        <v>17</v>
      </c>
      <c r="C16" s="5" t="s">
        <v>51</v>
      </c>
      <c r="D16" s="4">
        <v>23</v>
      </c>
      <c r="E16" s="2">
        <v>9</v>
      </c>
      <c r="F16" s="2">
        <f t="shared" si="1"/>
        <v>32</v>
      </c>
      <c r="G16" s="10">
        <f t="shared" si="0"/>
        <v>53.333333333333336</v>
      </c>
    </row>
    <row r="17" spans="1:7" ht="24.95" customHeight="1" x14ac:dyDescent="0.25">
      <c r="A17" s="2">
        <v>14</v>
      </c>
      <c r="B17" s="2">
        <v>10</v>
      </c>
      <c r="C17" s="5" t="s">
        <v>52</v>
      </c>
      <c r="D17" s="4">
        <v>22</v>
      </c>
      <c r="E17" s="2">
        <v>9</v>
      </c>
      <c r="F17" s="2">
        <f t="shared" si="1"/>
        <v>31</v>
      </c>
      <c r="G17" s="10">
        <f t="shared" si="0"/>
        <v>51.666666666666664</v>
      </c>
    </row>
    <row r="18" spans="1:7" ht="24.95" customHeight="1" x14ac:dyDescent="0.25">
      <c r="A18" s="2">
        <v>15</v>
      </c>
      <c r="B18" s="2">
        <v>14</v>
      </c>
      <c r="C18" s="5" t="s">
        <v>53</v>
      </c>
      <c r="D18" s="4">
        <v>21</v>
      </c>
      <c r="E18" s="2">
        <v>10</v>
      </c>
      <c r="F18" s="2">
        <f t="shared" si="1"/>
        <v>31</v>
      </c>
      <c r="G18" s="10">
        <f t="shared" si="0"/>
        <v>51.666666666666664</v>
      </c>
    </row>
    <row r="19" spans="1:7" ht="24.95" customHeight="1" x14ac:dyDescent="0.25">
      <c r="A19" s="2">
        <v>16</v>
      </c>
      <c r="B19" s="2">
        <v>20</v>
      </c>
      <c r="C19" s="5" t="s">
        <v>54</v>
      </c>
      <c r="D19" s="4">
        <v>18</v>
      </c>
      <c r="E19" s="2">
        <v>13</v>
      </c>
      <c r="F19" s="2">
        <f t="shared" si="1"/>
        <v>31</v>
      </c>
      <c r="G19" s="10">
        <f t="shared" si="0"/>
        <v>51.666666666666664</v>
      </c>
    </row>
    <row r="20" spans="1:7" ht="24.95" customHeight="1" x14ac:dyDescent="0.25">
      <c r="A20" s="2">
        <v>17</v>
      </c>
      <c r="B20" s="2">
        <v>9</v>
      </c>
      <c r="C20" s="5" t="s">
        <v>55</v>
      </c>
      <c r="D20" s="4">
        <v>18</v>
      </c>
      <c r="E20" s="2">
        <v>12</v>
      </c>
      <c r="F20" s="2">
        <f t="shared" si="1"/>
        <v>30</v>
      </c>
      <c r="G20" s="10">
        <f t="shared" si="0"/>
        <v>50</v>
      </c>
    </row>
    <row r="21" spans="1:7" ht="24.95" customHeight="1" x14ac:dyDescent="0.25">
      <c r="A21" s="2">
        <v>18</v>
      </c>
      <c r="B21" s="2">
        <v>5</v>
      </c>
      <c r="C21" s="5" t="s">
        <v>56</v>
      </c>
      <c r="D21" s="4">
        <v>13</v>
      </c>
      <c r="E21" s="2">
        <v>16</v>
      </c>
      <c r="F21" s="2">
        <f t="shared" si="1"/>
        <v>29</v>
      </c>
      <c r="G21" s="10">
        <f t="shared" si="0"/>
        <v>48.333333333333336</v>
      </c>
    </row>
    <row r="22" spans="1:7" ht="24.95" customHeight="1" x14ac:dyDescent="0.25">
      <c r="A22" s="2">
        <v>19</v>
      </c>
      <c r="B22" s="2">
        <v>12</v>
      </c>
      <c r="C22" s="5" t="s">
        <v>57</v>
      </c>
      <c r="D22" s="4">
        <v>14</v>
      </c>
      <c r="E22" s="2">
        <v>14</v>
      </c>
      <c r="F22" s="2">
        <f t="shared" si="1"/>
        <v>28</v>
      </c>
      <c r="G22" s="10">
        <f t="shared" si="0"/>
        <v>46.666666666666664</v>
      </c>
    </row>
    <row r="23" spans="1:7" ht="24.95" customHeight="1" x14ac:dyDescent="0.25">
      <c r="A23" s="2">
        <v>20</v>
      </c>
      <c r="B23" s="2">
        <v>21</v>
      </c>
      <c r="C23" s="5" t="s">
        <v>42</v>
      </c>
      <c r="D23" s="4">
        <v>19</v>
      </c>
      <c r="E23" s="2">
        <v>7</v>
      </c>
      <c r="F23" s="2">
        <f t="shared" si="1"/>
        <v>26</v>
      </c>
      <c r="G23" s="10">
        <f t="shared" si="0"/>
        <v>43.333333333333336</v>
      </c>
    </row>
    <row r="24" spans="1:7" ht="24.95" customHeight="1" x14ac:dyDescent="0.25">
      <c r="A24" s="2">
        <v>21</v>
      </c>
      <c r="B24" s="2">
        <v>4</v>
      </c>
      <c r="C24" s="5" t="s">
        <v>41</v>
      </c>
      <c r="D24" s="35" t="s">
        <v>6</v>
      </c>
      <c r="E24" s="36"/>
      <c r="F24" s="36"/>
      <c r="G24" s="37"/>
    </row>
    <row r="25" spans="1:7" ht="24.95" customHeight="1" x14ac:dyDescent="0.25">
      <c r="A25" s="2">
        <v>22</v>
      </c>
      <c r="B25" s="2">
        <v>22</v>
      </c>
      <c r="C25" s="5" t="s">
        <v>40</v>
      </c>
      <c r="D25" s="35" t="s">
        <v>6</v>
      </c>
      <c r="E25" s="36"/>
      <c r="F25" s="36"/>
      <c r="G25" s="37"/>
    </row>
  </sheetData>
  <sortState ref="B3:G24">
    <sortCondition descending="1" ref="G3"/>
  </sortState>
  <mergeCells count="7">
    <mergeCell ref="D24:G24"/>
    <mergeCell ref="D25:G25"/>
    <mergeCell ref="A1:G1"/>
    <mergeCell ref="A2:A3"/>
    <mergeCell ref="B2:B3"/>
    <mergeCell ref="C2:C3"/>
    <mergeCell ref="D2:G2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5" zoomScale="145" zoomScaleNormal="145" workbookViewId="0">
      <selection activeCell="A4" sqref="A4:A12"/>
    </sheetView>
  </sheetViews>
  <sheetFormatPr defaultRowHeight="15.75" x14ac:dyDescent="0.25"/>
  <cols>
    <col min="1" max="1" width="6.42578125" style="1" bestFit="1" customWidth="1"/>
    <col min="2" max="2" width="7.5703125" style="1" bestFit="1" customWidth="1"/>
    <col min="3" max="3" width="29" style="3" bestFit="1" customWidth="1"/>
    <col min="4" max="4" width="8.85546875" style="1" bestFit="1" customWidth="1"/>
    <col min="5" max="5" width="9.140625" style="1" bestFit="1" customWidth="1"/>
    <col min="6" max="6" width="6" style="1" bestFit="1" customWidth="1"/>
    <col min="7" max="7" width="12.140625" style="1" customWidth="1"/>
    <col min="8" max="16384" width="9.140625" style="1"/>
  </cols>
  <sheetData>
    <row r="1" spans="1:7" ht="36" customHeight="1" x14ac:dyDescent="0.25">
      <c r="A1" s="23" t="s">
        <v>72</v>
      </c>
      <c r="B1" s="24"/>
      <c r="C1" s="24"/>
      <c r="D1" s="24"/>
      <c r="E1" s="24"/>
      <c r="F1" s="24"/>
      <c r="G1" s="25"/>
    </row>
    <row r="2" spans="1:7" s="9" customFormat="1" ht="15.75" customHeight="1" x14ac:dyDescent="0.25">
      <c r="A2" s="26" t="s">
        <v>21</v>
      </c>
      <c r="B2" s="28" t="s">
        <v>9</v>
      </c>
      <c r="C2" s="30" t="s">
        <v>0</v>
      </c>
      <c r="D2" s="32" t="s">
        <v>3</v>
      </c>
      <c r="E2" s="33"/>
      <c r="F2" s="33"/>
      <c r="G2" s="34"/>
    </row>
    <row r="3" spans="1:7" s="9" customFormat="1" x14ac:dyDescent="0.25">
      <c r="A3" s="27"/>
      <c r="B3" s="29"/>
      <c r="C3" s="31"/>
      <c r="D3" s="11" t="s">
        <v>4</v>
      </c>
      <c r="E3" s="11" t="s">
        <v>2</v>
      </c>
      <c r="F3" s="11" t="s">
        <v>1</v>
      </c>
      <c r="G3" s="12" t="s">
        <v>8</v>
      </c>
    </row>
    <row r="4" spans="1:7" ht="24.95" customHeight="1" x14ac:dyDescent="0.25">
      <c r="A4" s="2">
        <v>1</v>
      </c>
      <c r="B4" s="2">
        <v>1</v>
      </c>
      <c r="C4" s="5" t="s">
        <v>63</v>
      </c>
      <c r="D4" s="4">
        <v>17</v>
      </c>
      <c r="E4" s="2">
        <v>15</v>
      </c>
      <c r="F4" s="2">
        <f t="shared" ref="F4:F11" si="0">D4+E4</f>
        <v>32</v>
      </c>
      <c r="G4" s="10">
        <f t="shared" ref="G4:G11" si="1">F4*100/60</f>
        <v>53.333333333333336</v>
      </c>
    </row>
    <row r="5" spans="1:7" ht="24.95" customHeight="1" x14ac:dyDescent="0.25">
      <c r="A5" s="2">
        <v>2</v>
      </c>
      <c r="B5" s="2">
        <v>9</v>
      </c>
      <c r="C5" s="5" t="s">
        <v>64</v>
      </c>
      <c r="D5" s="4">
        <v>18</v>
      </c>
      <c r="E5" s="2">
        <v>13</v>
      </c>
      <c r="F5" s="2">
        <f t="shared" si="0"/>
        <v>31</v>
      </c>
      <c r="G5" s="10">
        <f t="shared" si="1"/>
        <v>51.666666666666664</v>
      </c>
    </row>
    <row r="6" spans="1:7" ht="24.95" customHeight="1" x14ac:dyDescent="0.25">
      <c r="A6" s="2">
        <v>3</v>
      </c>
      <c r="B6" s="2">
        <v>4</v>
      </c>
      <c r="C6" s="5" t="s">
        <v>65</v>
      </c>
      <c r="D6" s="4">
        <v>17</v>
      </c>
      <c r="E6" s="2">
        <v>12</v>
      </c>
      <c r="F6" s="2">
        <f t="shared" si="0"/>
        <v>29</v>
      </c>
      <c r="G6" s="10">
        <f t="shared" si="1"/>
        <v>48.333333333333336</v>
      </c>
    </row>
    <row r="7" spans="1:7" ht="24.95" customHeight="1" x14ac:dyDescent="0.25">
      <c r="A7" s="2">
        <v>4</v>
      </c>
      <c r="B7" s="2">
        <v>3</v>
      </c>
      <c r="C7" s="5" t="s">
        <v>66</v>
      </c>
      <c r="D7" s="4">
        <v>17</v>
      </c>
      <c r="E7" s="2">
        <v>11</v>
      </c>
      <c r="F7" s="2">
        <f t="shared" si="0"/>
        <v>28</v>
      </c>
      <c r="G7" s="10">
        <f t="shared" si="1"/>
        <v>46.666666666666664</v>
      </c>
    </row>
    <row r="8" spans="1:7" ht="24.95" customHeight="1" x14ac:dyDescent="0.25">
      <c r="A8" s="2">
        <v>5</v>
      </c>
      <c r="B8" s="2">
        <v>5</v>
      </c>
      <c r="C8" s="5" t="s">
        <v>67</v>
      </c>
      <c r="D8" s="4">
        <v>15</v>
      </c>
      <c r="E8" s="2">
        <v>13</v>
      </c>
      <c r="F8" s="2">
        <f t="shared" si="0"/>
        <v>28</v>
      </c>
      <c r="G8" s="10">
        <f t="shared" si="1"/>
        <v>46.666666666666664</v>
      </c>
    </row>
    <row r="9" spans="1:7" ht="24.95" customHeight="1" x14ac:dyDescent="0.25">
      <c r="A9" s="2">
        <v>6</v>
      </c>
      <c r="B9" s="2">
        <v>6</v>
      </c>
      <c r="C9" s="5" t="s">
        <v>68</v>
      </c>
      <c r="D9" s="4">
        <v>12</v>
      </c>
      <c r="E9" s="2">
        <v>15</v>
      </c>
      <c r="F9" s="2">
        <f t="shared" si="0"/>
        <v>27</v>
      </c>
      <c r="G9" s="10">
        <f t="shared" si="1"/>
        <v>45</v>
      </c>
    </row>
    <row r="10" spans="1:7" ht="24.95" customHeight="1" x14ac:dyDescent="0.25">
      <c r="A10" s="2">
        <v>7</v>
      </c>
      <c r="B10" s="2">
        <v>2</v>
      </c>
      <c r="C10" s="5" t="s">
        <v>69</v>
      </c>
      <c r="D10" s="4">
        <v>17</v>
      </c>
      <c r="E10" s="2">
        <v>8</v>
      </c>
      <c r="F10" s="2">
        <f t="shared" si="0"/>
        <v>25</v>
      </c>
      <c r="G10" s="10">
        <f t="shared" si="1"/>
        <v>41.666666666666664</v>
      </c>
    </row>
    <row r="11" spans="1:7" ht="24.95" customHeight="1" x14ac:dyDescent="0.25">
      <c r="A11" s="2">
        <v>8</v>
      </c>
      <c r="B11" s="2">
        <v>7</v>
      </c>
      <c r="C11" s="5" t="s">
        <v>70</v>
      </c>
      <c r="D11" s="4">
        <v>6</v>
      </c>
      <c r="E11" s="2">
        <v>13</v>
      </c>
      <c r="F11" s="2">
        <f t="shared" si="0"/>
        <v>19</v>
      </c>
      <c r="G11" s="10">
        <f t="shared" si="1"/>
        <v>31.666666666666668</v>
      </c>
    </row>
    <row r="12" spans="1:7" ht="24.95" customHeight="1" x14ac:dyDescent="0.25">
      <c r="A12" s="2">
        <v>9</v>
      </c>
      <c r="B12" s="2">
        <v>8</v>
      </c>
      <c r="C12" s="5" t="s">
        <v>71</v>
      </c>
      <c r="D12" s="35" t="s">
        <v>6</v>
      </c>
      <c r="E12" s="36"/>
      <c r="F12" s="36"/>
      <c r="G12" s="37"/>
    </row>
  </sheetData>
  <sortState ref="B2:G10">
    <sortCondition descending="1" ref="G4"/>
  </sortState>
  <mergeCells count="6">
    <mergeCell ref="D12:G12"/>
    <mergeCell ref="A1:G1"/>
    <mergeCell ref="A2:A3"/>
    <mergeCell ref="B2:B3"/>
    <mergeCell ref="C2:C3"/>
    <mergeCell ref="D2:G2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7" zoomScaleNormal="100" workbookViewId="0">
      <selection activeCell="D26" sqref="D26"/>
    </sheetView>
  </sheetViews>
  <sheetFormatPr defaultRowHeight="15.75" x14ac:dyDescent="0.25"/>
  <cols>
    <col min="1" max="1" width="6.42578125" style="1" bestFit="1" customWidth="1"/>
    <col min="2" max="2" width="7.5703125" style="1" bestFit="1" customWidth="1"/>
    <col min="3" max="3" width="32.7109375" style="3" customWidth="1"/>
    <col min="4" max="4" width="10.42578125" style="1" customWidth="1"/>
    <col min="5" max="5" width="12.28515625" style="1" customWidth="1"/>
    <col min="6" max="6" width="8.5703125" style="1" customWidth="1"/>
    <col min="7" max="7" width="12.42578125" style="1" customWidth="1"/>
    <col min="8" max="16384" width="9.140625" style="1"/>
  </cols>
  <sheetData>
    <row r="1" spans="1:7" ht="36" customHeight="1" x14ac:dyDescent="0.25">
      <c r="A1" s="23" t="s">
        <v>99</v>
      </c>
      <c r="B1" s="24"/>
      <c r="C1" s="24"/>
      <c r="D1" s="24"/>
      <c r="E1" s="24"/>
      <c r="F1" s="24"/>
      <c r="G1" s="25"/>
    </row>
    <row r="2" spans="1:7" s="9" customFormat="1" ht="15.75" customHeight="1" x14ac:dyDescent="0.25">
      <c r="A2" s="26" t="s">
        <v>21</v>
      </c>
      <c r="B2" s="28" t="s">
        <v>9</v>
      </c>
      <c r="C2" s="30" t="s">
        <v>0</v>
      </c>
      <c r="D2" s="32" t="s">
        <v>3</v>
      </c>
      <c r="E2" s="33"/>
      <c r="F2" s="33"/>
      <c r="G2" s="34"/>
    </row>
    <row r="3" spans="1:7" s="9" customFormat="1" x14ac:dyDescent="0.25">
      <c r="A3" s="27"/>
      <c r="B3" s="29"/>
      <c r="C3" s="31"/>
      <c r="D3" s="13" t="s">
        <v>4</v>
      </c>
      <c r="E3" s="13" t="s">
        <v>2</v>
      </c>
      <c r="F3" s="13" t="s">
        <v>1</v>
      </c>
      <c r="G3" s="14" t="s">
        <v>8</v>
      </c>
    </row>
    <row r="4" spans="1:7" ht="24.95" customHeight="1" x14ac:dyDescent="0.25">
      <c r="A4" s="2">
        <v>1</v>
      </c>
      <c r="B4" s="2">
        <v>5</v>
      </c>
      <c r="C4" s="5" t="s">
        <v>87</v>
      </c>
      <c r="D4" s="8">
        <v>30</v>
      </c>
      <c r="E4" s="2">
        <v>16</v>
      </c>
      <c r="F4" s="2">
        <f t="shared" ref="F4:F30" si="0">D4+E4</f>
        <v>46</v>
      </c>
      <c r="G4" s="10">
        <f t="shared" ref="G4:G30" si="1">F4*100/60</f>
        <v>76.666666666666671</v>
      </c>
    </row>
    <row r="5" spans="1:7" ht="24.95" customHeight="1" x14ac:dyDescent="0.25">
      <c r="A5" s="2">
        <v>2</v>
      </c>
      <c r="B5" s="2">
        <v>8</v>
      </c>
      <c r="C5" s="6" t="s">
        <v>88</v>
      </c>
      <c r="D5" s="4">
        <v>28</v>
      </c>
      <c r="E5" s="2">
        <v>16</v>
      </c>
      <c r="F5" s="2">
        <f t="shared" si="0"/>
        <v>44</v>
      </c>
      <c r="G5" s="10">
        <f t="shared" si="1"/>
        <v>73.333333333333329</v>
      </c>
    </row>
    <row r="6" spans="1:7" ht="24.95" customHeight="1" x14ac:dyDescent="0.25">
      <c r="A6" s="2">
        <v>3</v>
      </c>
      <c r="B6" s="2">
        <v>9</v>
      </c>
      <c r="C6" s="5" t="s">
        <v>89</v>
      </c>
      <c r="D6" s="8">
        <v>23</v>
      </c>
      <c r="E6" s="2">
        <v>20</v>
      </c>
      <c r="F6" s="2">
        <f t="shared" si="0"/>
        <v>43</v>
      </c>
      <c r="G6" s="10">
        <f t="shared" si="1"/>
        <v>71.666666666666671</v>
      </c>
    </row>
    <row r="7" spans="1:7" ht="24.95" customHeight="1" x14ac:dyDescent="0.25">
      <c r="A7" s="2">
        <v>4</v>
      </c>
      <c r="B7" s="2">
        <v>18</v>
      </c>
      <c r="C7" s="5" t="s">
        <v>90</v>
      </c>
      <c r="D7" s="8">
        <v>24</v>
      </c>
      <c r="E7" s="2">
        <v>16</v>
      </c>
      <c r="F7" s="2">
        <f t="shared" si="0"/>
        <v>40</v>
      </c>
      <c r="G7" s="10">
        <f t="shared" si="1"/>
        <v>66.666666666666671</v>
      </c>
    </row>
    <row r="8" spans="1:7" ht="24.95" customHeight="1" x14ac:dyDescent="0.25">
      <c r="A8" s="2">
        <v>5</v>
      </c>
      <c r="B8" s="2">
        <v>6</v>
      </c>
      <c r="C8" s="5" t="s">
        <v>91</v>
      </c>
      <c r="D8" s="8">
        <v>21</v>
      </c>
      <c r="E8" s="2">
        <v>16</v>
      </c>
      <c r="F8" s="2">
        <f t="shared" si="0"/>
        <v>37</v>
      </c>
      <c r="G8" s="10">
        <f t="shared" si="1"/>
        <v>61.666666666666664</v>
      </c>
    </row>
    <row r="9" spans="1:7" ht="24.95" customHeight="1" x14ac:dyDescent="0.25">
      <c r="A9" s="2">
        <v>6</v>
      </c>
      <c r="B9" s="2">
        <v>17</v>
      </c>
      <c r="C9" s="5" t="s">
        <v>92</v>
      </c>
      <c r="D9" s="8">
        <v>14</v>
      </c>
      <c r="E9" s="2">
        <v>12</v>
      </c>
      <c r="F9" s="2">
        <f t="shared" si="0"/>
        <v>26</v>
      </c>
      <c r="G9" s="10">
        <f t="shared" si="1"/>
        <v>43.333333333333336</v>
      </c>
    </row>
    <row r="10" spans="1:7" ht="24.95" customHeight="1" x14ac:dyDescent="0.25">
      <c r="A10" s="2">
        <v>7</v>
      </c>
      <c r="B10" s="2">
        <v>11</v>
      </c>
      <c r="C10" s="5" t="s">
        <v>93</v>
      </c>
      <c r="D10" s="8">
        <v>20</v>
      </c>
      <c r="E10" s="2">
        <v>15</v>
      </c>
      <c r="F10" s="2">
        <f t="shared" si="0"/>
        <v>35</v>
      </c>
      <c r="G10" s="10">
        <f t="shared" si="1"/>
        <v>58.333333333333336</v>
      </c>
    </row>
    <row r="11" spans="1:7" ht="24.95" customHeight="1" x14ac:dyDescent="0.25">
      <c r="A11" s="2">
        <v>8</v>
      </c>
      <c r="B11" s="2">
        <v>25</v>
      </c>
      <c r="C11" s="5" t="s">
        <v>94</v>
      </c>
      <c r="D11" s="8">
        <v>19</v>
      </c>
      <c r="E11" s="2">
        <v>16</v>
      </c>
      <c r="F11" s="2">
        <f t="shared" si="0"/>
        <v>35</v>
      </c>
      <c r="G11" s="10">
        <f t="shared" si="1"/>
        <v>58.333333333333336</v>
      </c>
    </row>
    <row r="12" spans="1:7" ht="24.95" customHeight="1" x14ac:dyDescent="0.25">
      <c r="A12" s="2">
        <v>9</v>
      </c>
      <c r="B12" s="2">
        <v>12</v>
      </c>
      <c r="C12" s="5" t="s">
        <v>95</v>
      </c>
      <c r="D12" s="8">
        <v>20</v>
      </c>
      <c r="E12" s="2">
        <v>13</v>
      </c>
      <c r="F12" s="2">
        <f t="shared" si="0"/>
        <v>33</v>
      </c>
      <c r="G12" s="10">
        <f t="shared" si="1"/>
        <v>55</v>
      </c>
    </row>
    <row r="13" spans="1:7" ht="24.95" customHeight="1" x14ac:dyDescent="0.25">
      <c r="A13" s="2">
        <v>10</v>
      </c>
      <c r="B13" s="2">
        <v>23</v>
      </c>
      <c r="C13" s="5" t="s">
        <v>28</v>
      </c>
      <c r="D13" s="4">
        <v>24</v>
      </c>
      <c r="E13" s="2">
        <v>9</v>
      </c>
      <c r="F13" s="2">
        <f t="shared" si="0"/>
        <v>33</v>
      </c>
      <c r="G13" s="10">
        <f t="shared" si="1"/>
        <v>55</v>
      </c>
    </row>
    <row r="14" spans="1:7" ht="24.95" customHeight="1" x14ac:dyDescent="0.25">
      <c r="A14" s="2">
        <v>11</v>
      </c>
      <c r="B14" s="2">
        <v>13</v>
      </c>
      <c r="C14" s="5" t="s">
        <v>96</v>
      </c>
      <c r="D14" s="4">
        <v>16</v>
      </c>
      <c r="E14" s="2">
        <v>16</v>
      </c>
      <c r="F14" s="2">
        <f t="shared" si="0"/>
        <v>32</v>
      </c>
      <c r="G14" s="10">
        <f t="shared" si="1"/>
        <v>53.333333333333336</v>
      </c>
    </row>
    <row r="15" spans="1:7" ht="24.95" customHeight="1" x14ac:dyDescent="0.25">
      <c r="A15" s="2">
        <v>12</v>
      </c>
      <c r="B15" s="2">
        <v>19</v>
      </c>
      <c r="C15" s="5" t="s">
        <v>97</v>
      </c>
      <c r="D15" s="8">
        <v>19</v>
      </c>
      <c r="E15" s="2">
        <v>13</v>
      </c>
      <c r="F15" s="2">
        <f t="shared" si="0"/>
        <v>32</v>
      </c>
      <c r="G15" s="10">
        <f t="shared" si="1"/>
        <v>53.333333333333336</v>
      </c>
    </row>
    <row r="16" spans="1:7" ht="24.95" customHeight="1" x14ac:dyDescent="0.25">
      <c r="A16" s="2">
        <v>13</v>
      </c>
      <c r="B16" s="2">
        <v>10</v>
      </c>
      <c r="C16" s="5" t="s">
        <v>35</v>
      </c>
      <c r="D16" s="4">
        <v>19</v>
      </c>
      <c r="E16" s="2">
        <v>11</v>
      </c>
      <c r="F16" s="2">
        <f t="shared" si="0"/>
        <v>30</v>
      </c>
      <c r="G16" s="10">
        <f t="shared" si="1"/>
        <v>50</v>
      </c>
    </row>
    <row r="17" spans="1:7" ht="24.95" customHeight="1" x14ac:dyDescent="0.25">
      <c r="A17" s="2">
        <v>14</v>
      </c>
      <c r="B17" s="2">
        <v>24</v>
      </c>
      <c r="C17" s="5" t="s">
        <v>79</v>
      </c>
      <c r="D17" s="4">
        <v>14</v>
      </c>
      <c r="E17" s="2">
        <v>15</v>
      </c>
      <c r="F17" s="2">
        <f t="shared" si="0"/>
        <v>29</v>
      </c>
      <c r="G17" s="10">
        <f t="shared" si="1"/>
        <v>48.333333333333336</v>
      </c>
    </row>
    <row r="18" spans="1:7" ht="24.95" customHeight="1" x14ac:dyDescent="0.25">
      <c r="A18" s="2">
        <v>15</v>
      </c>
      <c r="B18" s="2">
        <v>26</v>
      </c>
      <c r="C18" s="5" t="s">
        <v>80</v>
      </c>
      <c r="D18" s="4">
        <v>9</v>
      </c>
      <c r="E18" s="2">
        <v>19</v>
      </c>
      <c r="F18" s="2">
        <f t="shared" si="0"/>
        <v>28</v>
      </c>
      <c r="G18" s="10">
        <f t="shared" si="1"/>
        <v>46.666666666666664</v>
      </c>
    </row>
    <row r="19" spans="1:7" ht="24.95" customHeight="1" x14ac:dyDescent="0.25">
      <c r="A19" s="2">
        <v>16</v>
      </c>
      <c r="B19" s="2">
        <v>27</v>
      </c>
      <c r="C19" s="5" t="s">
        <v>81</v>
      </c>
      <c r="D19" s="4">
        <v>15</v>
      </c>
      <c r="E19" s="2">
        <v>13</v>
      </c>
      <c r="F19" s="2">
        <f t="shared" si="0"/>
        <v>28</v>
      </c>
      <c r="G19" s="10">
        <f t="shared" si="1"/>
        <v>46.666666666666664</v>
      </c>
    </row>
    <row r="20" spans="1:7" ht="24.95" customHeight="1" x14ac:dyDescent="0.25">
      <c r="A20" s="2">
        <v>17</v>
      </c>
      <c r="B20" s="2">
        <v>20</v>
      </c>
      <c r="C20" s="5" t="s">
        <v>82</v>
      </c>
      <c r="D20" s="4">
        <v>11</v>
      </c>
      <c r="E20" s="2">
        <v>16</v>
      </c>
      <c r="F20" s="2">
        <f t="shared" si="0"/>
        <v>27</v>
      </c>
      <c r="G20" s="10">
        <f t="shared" si="1"/>
        <v>45</v>
      </c>
    </row>
    <row r="21" spans="1:7" ht="24.95" customHeight="1" x14ac:dyDescent="0.25">
      <c r="A21" s="2">
        <v>18</v>
      </c>
      <c r="B21" s="2">
        <v>1</v>
      </c>
      <c r="C21" s="6" t="s">
        <v>83</v>
      </c>
      <c r="D21" s="4">
        <v>21</v>
      </c>
      <c r="E21" s="2">
        <v>5</v>
      </c>
      <c r="F21" s="2">
        <f t="shared" si="0"/>
        <v>26</v>
      </c>
      <c r="G21" s="10">
        <f t="shared" si="1"/>
        <v>43.333333333333336</v>
      </c>
    </row>
    <row r="22" spans="1:7" ht="24.95" customHeight="1" x14ac:dyDescent="0.25">
      <c r="A22" s="2">
        <v>19</v>
      </c>
      <c r="B22" s="2">
        <v>2</v>
      </c>
      <c r="C22" s="5" t="s">
        <v>84</v>
      </c>
      <c r="D22" s="4">
        <v>14</v>
      </c>
      <c r="E22" s="2">
        <v>11</v>
      </c>
      <c r="F22" s="2">
        <f t="shared" si="0"/>
        <v>25</v>
      </c>
      <c r="G22" s="10">
        <f t="shared" si="1"/>
        <v>41.666666666666664</v>
      </c>
    </row>
    <row r="23" spans="1:7" ht="24.95" customHeight="1" x14ac:dyDescent="0.25">
      <c r="A23" s="2">
        <v>20</v>
      </c>
      <c r="B23" s="2">
        <v>16</v>
      </c>
      <c r="C23" s="5" t="s">
        <v>85</v>
      </c>
      <c r="D23" s="4">
        <v>14</v>
      </c>
      <c r="E23" s="2">
        <v>11</v>
      </c>
      <c r="F23" s="2">
        <f t="shared" si="0"/>
        <v>25</v>
      </c>
      <c r="G23" s="10">
        <f t="shared" si="1"/>
        <v>41.666666666666664</v>
      </c>
    </row>
    <row r="24" spans="1:7" ht="24.95" customHeight="1" x14ac:dyDescent="0.25">
      <c r="A24" s="2">
        <v>21</v>
      </c>
      <c r="B24" s="2">
        <v>22</v>
      </c>
      <c r="C24" s="5" t="s">
        <v>86</v>
      </c>
      <c r="D24" s="8">
        <v>14</v>
      </c>
      <c r="E24" s="2">
        <v>11</v>
      </c>
      <c r="F24" s="2">
        <f t="shared" si="0"/>
        <v>25</v>
      </c>
      <c r="G24" s="10">
        <f t="shared" si="1"/>
        <v>41.666666666666664</v>
      </c>
    </row>
    <row r="25" spans="1:7" ht="24.95" customHeight="1" x14ac:dyDescent="0.25">
      <c r="A25" s="2">
        <v>22</v>
      </c>
      <c r="B25" s="2">
        <v>3</v>
      </c>
      <c r="C25" s="5" t="s">
        <v>78</v>
      </c>
      <c r="D25" s="4">
        <v>11</v>
      </c>
      <c r="E25" s="2">
        <v>13</v>
      </c>
      <c r="F25" s="2">
        <f t="shared" si="0"/>
        <v>24</v>
      </c>
      <c r="G25" s="10">
        <f t="shared" si="1"/>
        <v>40</v>
      </c>
    </row>
    <row r="26" spans="1:7" ht="24.95" customHeight="1" x14ac:dyDescent="0.25">
      <c r="A26" s="2">
        <v>23</v>
      </c>
      <c r="B26" s="2">
        <v>7</v>
      </c>
      <c r="C26" s="5" t="s">
        <v>77</v>
      </c>
      <c r="D26" s="4">
        <v>24</v>
      </c>
      <c r="E26" s="2">
        <v>10</v>
      </c>
      <c r="F26" s="2">
        <f t="shared" si="0"/>
        <v>34</v>
      </c>
      <c r="G26" s="10">
        <f t="shared" si="1"/>
        <v>56.666666666666664</v>
      </c>
    </row>
    <row r="27" spans="1:7" ht="24.95" customHeight="1" x14ac:dyDescent="0.25">
      <c r="A27" s="2">
        <v>24</v>
      </c>
      <c r="B27" s="2">
        <v>15</v>
      </c>
      <c r="C27" s="5" t="s">
        <v>76</v>
      </c>
      <c r="D27" s="4">
        <v>11</v>
      </c>
      <c r="E27" s="2">
        <v>12</v>
      </c>
      <c r="F27" s="2">
        <f t="shared" si="0"/>
        <v>23</v>
      </c>
      <c r="G27" s="10">
        <f t="shared" si="1"/>
        <v>38.333333333333336</v>
      </c>
    </row>
    <row r="28" spans="1:7" ht="24.95" customHeight="1" x14ac:dyDescent="0.25">
      <c r="A28" s="2">
        <v>25</v>
      </c>
      <c r="B28" s="2">
        <v>4</v>
      </c>
      <c r="C28" s="6" t="s">
        <v>75</v>
      </c>
      <c r="D28" s="4">
        <v>8</v>
      </c>
      <c r="E28" s="2">
        <v>13</v>
      </c>
      <c r="F28" s="2">
        <f t="shared" si="0"/>
        <v>21</v>
      </c>
      <c r="G28" s="10">
        <f t="shared" si="1"/>
        <v>35</v>
      </c>
    </row>
    <row r="29" spans="1:7" ht="24.95" customHeight="1" x14ac:dyDescent="0.25">
      <c r="A29" s="2">
        <v>26</v>
      </c>
      <c r="B29" s="2">
        <v>21</v>
      </c>
      <c r="C29" s="5" t="s">
        <v>74</v>
      </c>
      <c r="D29" s="4">
        <v>12</v>
      </c>
      <c r="E29" s="2">
        <v>9</v>
      </c>
      <c r="F29" s="2">
        <f t="shared" si="0"/>
        <v>21</v>
      </c>
      <c r="G29" s="10">
        <f t="shared" si="1"/>
        <v>35</v>
      </c>
    </row>
    <row r="30" spans="1:7" ht="24.95" customHeight="1" x14ac:dyDescent="0.25">
      <c r="A30" s="2">
        <v>27</v>
      </c>
      <c r="B30" s="2">
        <v>14</v>
      </c>
      <c r="C30" s="5" t="s">
        <v>73</v>
      </c>
      <c r="D30" s="8">
        <v>15</v>
      </c>
      <c r="E30" s="2">
        <v>5</v>
      </c>
      <c r="F30" s="2">
        <f t="shared" si="0"/>
        <v>20</v>
      </c>
      <c r="G30" s="10">
        <f t="shared" si="1"/>
        <v>33.333333333333336</v>
      </c>
    </row>
  </sheetData>
  <sortState ref="B7:G33">
    <sortCondition descending="1" ref="G33"/>
  </sortState>
  <mergeCells count="5">
    <mergeCell ref="A1:G1"/>
    <mergeCell ref="A2:A3"/>
    <mergeCell ref="B2:B3"/>
    <mergeCell ref="C2:C3"/>
    <mergeCell ref="D2:G2"/>
  </mergeCells>
  <pageMargins left="0.7" right="0.7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6" zoomScale="145" zoomScaleNormal="145" workbookViewId="0">
      <selection activeCell="A4" sqref="A4:A14"/>
    </sheetView>
  </sheetViews>
  <sheetFormatPr defaultRowHeight="15.75" x14ac:dyDescent="0.25"/>
  <cols>
    <col min="1" max="2" width="9.140625" style="1"/>
    <col min="3" max="3" width="31.28515625" style="3" bestFit="1" customWidth="1"/>
    <col min="4" max="4" width="9.140625" style="1"/>
    <col min="5" max="5" width="12.28515625" style="1" customWidth="1"/>
    <col min="6" max="6" width="9.140625" style="1"/>
    <col min="7" max="7" width="10" style="1" bestFit="1" customWidth="1"/>
    <col min="8" max="16384" width="9.140625" style="1"/>
  </cols>
  <sheetData>
    <row r="1" spans="1:7" ht="36" customHeight="1" x14ac:dyDescent="0.25">
      <c r="A1" s="23" t="s">
        <v>110</v>
      </c>
      <c r="B1" s="24"/>
      <c r="C1" s="24"/>
      <c r="D1" s="24"/>
      <c r="E1" s="24"/>
      <c r="F1" s="24"/>
      <c r="G1" s="25"/>
    </row>
    <row r="2" spans="1:7" s="9" customFormat="1" ht="15.75" customHeight="1" x14ac:dyDescent="0.25">
      <c r="A2" s="26" t="s">
        <v>21</v>
      </c>
      <c r="B2" s="28" t="s">
        <v>9</v>
      </c>
      <c r="C2" s="30" t="s">
        <v>0</v>
      </c>
      <c r="D2" s="32" t="s">
        <v>3</v>
      </c>
      <c r="E2" s="33"/>
      <c r="F2" s="33"/>
      <c r="G2" s="34"/>
    </row>
    <row r="3" spans="1:7" s="9" customFormat="1" ht="31.5" x14ac:dyDescent="0.25">
      <c r="A3" s="27"/>
      <c r="B3" s="29"/>
      <c r="C3" s="31"/>
      <c r="D3" s="13" t="s">
        <v>4</v>
      </c>
      <c r="E3" s="13" t="s">
        <v>2</v>
      </c>
      <c r="F3" s="13" t="s">
        <v>1</v>
      </c>
      <c r="G3" s="14" t="s">
        <v>8</v>
      </c>
    </row>
    <row r="4" spans="1:7" ht="24.95" customHeight="1" x14ac:dyDescent="0.25">
      <c r="A4" s="2">
        <v>1</v>
      </c>
      <c r="B4" s="2">
        <v>3</v>
      </c>
      <c r="C4" s="5" t="s">
        <v>101</v>
      </c>
      <c r="D4" s="4">
        <v>27</v>
      </c>
      <c r="E4" s="2">
        <v>16</v>
      </c>
      <c r="F4" s="2">
        <f t="shared" ref="F4:F11" si="0">D4+E4</f>
        <v>43</v>
      </c>
      <c r="G4" s="10">
        <f t="shared" ref="G4:G11" si="1">F4*100/60</f>
        <v>71.666666666666671</v>
      </c>
    </row>
    <row r="5" spans="1:7" ht="24.95" customHeight="1" x14ac:dyDescent="0.25">
      <c r="A5" s="2">
        <v>2</v>
      </c>
      <c r="B5" s="2">
        <v>10</v>
      </c>
      <c r="C5" s="5" t="s">
        <v>108</v>
      </c>
      <c r="D5" s="4">
        <v>26</v>
      </c>
      <c r="E5" s="2">
        <v>16</v>
      </c>
      <c r="F5" s="2">
        <f t="shared" si="0"/>
        <v>42</v>
      </c>
      <c r="G5" s="10">
        <f t="shared" si="1"/>
        <v>70</v>
      </c>
    </row>
    <row r="6" spans="1:7" ht="24.95" customHeight="1" x14ac:dyDescent="0.25">
      <c r="A6" s="2">
        <v>3</v>
      </c>
      <c r="B6" s="2">
        <v>7</v>
      </c>
      <c r="C6" s="5" t="s">
        <v>109</v>
      </c>
      <c r="D6" s="4">
        <v>28</v>
      </c>
      <c r="E6" s="2">
        <v>11</v>
      </c>
      <c r="F6" s="2">
        <f t="shared" si="0"/>
        <v>39</v>
      </c>
      <c r="G6" s="10">
        <f t="shared" si="1"/>
        <v>65</v>
      </c>
    </row>
    <row r="7" spans="1:7" ht="24.95" customHeight="1" x14ac:dyDescent="0.25">
      <c r="A7" s="2">
        <v>4</v>
      </c>
      <c r="B7" s="2">
        <v>9</v>
      </c>
      <c r="C7" s="5" t="s">
        <v>128</v>
      </c>
      <c r="D7" s="4">
        <v>24</v>
      </c>
      <c r="E7" s="2">
        <v>12</v>
      </c>
      <c r="F7" s="2">
        <f t="shared" si="0"/>
        <v>36</v>
      </c>
      <c r="G7" s="10">
        <f t="shared" si="1"/>
        <v>60</v>
      </c>
    </row>
    <row r="8" spans="1:7" ht="24.95" customHeight="1" x14ac:dyDescent="0.25">
      <c r="A8" s="2">
        <v>5</v>
      </c>
      <c r="B8" s="2">
        <v>11</v>
      </c>
      <c r="C8" s="5" t="s">
        <v>107</v>
      </c>
      <c r="D8" s="4">
        <v>22</v>
      </c>
      <c r="E8" s="2">
        <v>14</v>
      </c>
      <c r="F8" s="2">
        <f t="shared" si="0"/>
        <v>36</v>
      </c>
      <c r="G8" s="10">
        <f t="shared" si="1"/>
        <v>60</v>
      </c>
    </row>
    <row r="9" spans="1:7" ht="24.95" customHeight="1" x14ac:dyDescent="0.25">
      <c r="A9" s="2">
        <v>6</v>
      </c>
      <c r="B9" s="2">
        <v>1</v>
      </c>
      <c r="C9" s="5" t="s">
        <v>100</v>
      </c>
      <c r="D9" s="4">
        <v>24</v>
      </c>
      <c r="E9" s="2">
        <v>11</v>
      </c>
      <c r="F9" s="2">
        <f t="shared" si="0"/>
        <v>35</v>
      </c>
      <c r="G9" s="10">
        <f t="shared" si="1"/>
        <v>58.333333333333336</v>
      </c>
    </row>
    <row r="10" spans="1:7" ht="24.95" customHeight="1" x14ac:dyDescent="0.25">
      <c r="A10" s="2">
        <v>7</v>
      </c>
      <c r="B10" s="2">
        <v>8</v>
      </c>
      <c r="C10" s="5" t="s">
        <v>106</v>
      </c>
      <c r="D10" s="4">
        <v>28</v>
      </c>
      <c r="E10" s="2">
        <v>7</v>
      </c>
      <c r="F10" s="2">
        <f t="shared" si="0"/>
        <v>35</v>
      </c>
      <c r="G10" s="10">
        <f t="shared" si="1"/>
        <v>58.333333333333336</v>
      </c>
    </row>
    <row r="11" spans="1:7" ht="24.95" customHeight="1" x14ac:dyDescent="0.25">
      <c r="A11" s="2">
        <v>8</v>
      </c>
      <c r="B11" s="2">
        <v>4</v>
      </c>
      <c r="C11" s="5" t="s">
        <v>104</v>
      </c>
      <c r="D11" s="4">
        <v>17</v>
      </c>
      <c r="E11" s="2">
        <v>13</v>
      </c>
      <c r="F11" s="2">
        <f t="shared" si="0"/>
        <v>30</v>
      </c>
      <c r="G11" s="10">
        <f t="shared" si="1"/>
        <v>50</v>
      </c>
    </row>
    <row r="12" spans="1:7" ht="24.95" customHeight="1" x14ac:dyDescent="0.25">
      <c r="A12" s="2">
        <v>9</v>
      </c>
      <c r="B12" s="2">
        <v>2</v>
      </c>
      <c r="C12" s="5" t="s">
        <v>105</v>
      </c>
      <c r="D12" s="35" t="s">
        <v>6</v>
      </c>
      <c r="E12" s="36"/>
      <c r="F12" s="36"/>
      <c r="G12" s="37"/>
    </row>
    <row r="13" spans="1:7" ht="24.95" customHeight="1" x14ac:dyDescent="0.25">
      <c r="A13" s="2">
        <v>10</v>
      </c>
      <c r="B13" s="2">
        <v>5</v>
      </c>
      <c r="C13" s="5" t="s">
        <v>103</v>
      </c>
      <c r="D13" s="35" t="s">
        <v>6</v>
      </c>
      <c r="E13" s="36"/>
      <c r="F13" s="36"/>
      <c r="G13" s="37"/>
    </row>
    <row r="14" spans="1:7" ht="24.95" customHeight="1" x14ac:dyDescent="0.25">
      <c r="A14" s="2">
        <v>11</v>
      </c>
      <c r="B14" s="2">
        <v>6</v>
      </c>
      <c r="C14" s="5" t="s">
        <v>102</v>
      </c>
      <c r="D14" s="35" t="s">
        <v>6</v>
      </c>
      <c r="E14" s="36"/>
      <c r="F14" s="36"/>
      <c r="G14" s="37"/>
    </row>
  </sheetData>
  <sortState ref="B4:G14">
    <sortCondition descending="1" ref="G5"/>
  </sortState>
  <mergeCells count="8">
    <mergeCell ref="D12:G12"/>
    <mergeCell ref="D13:G13"/>
    <mergeCell ref="D14:G14"/>
    <mergeCell ref="A1:G1"/>
    <mergeCell ref="A2:A3"/>
    <mergeCell ref="B2:B3"/>
    <mergeCell ref="C2:C3"/>
    <mergeCell ref="D2:G2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opLeftCell="A3" zoomScale="85" zoomScaleNormal="85" workbookViewId="0">
      <selection activeCell="A5" sqref="A5:A19"/>
    </sheetView>
  </sheetViews>
  <sheetFormatPr defaultRowHeight="15.75" x14ac:dyDescent="0.25"/>
  <cols>
    <col min="1" max="1" width="6.5703125" style="1" bestFit="1" customWidth="1"/>
    <col min="2" max="2" width="7.85546875" style="1" bestFit="1" customWidth="1"/>
    <col min="3" max="3" width="36.140625" style="3" bestFit="1" customWidth="1"/>
    <col min="4" max="4" width="9.140625" style="1"/>
    <col min="5" max="5" width="9.42578125" style="1" bestFit="1" customWidth="1"/>
    <col min="6" max="6" width="6.140625" style="1" bestFit="1" customWidth="1"/>
    <col min="7" max="7" width="12.28515625" style="1" bestFit="1" customWidth="1"/>
    <col min="8" max="16384" width="9.140625" style="1"/>
  </cols>
  <sheetData>
    <row r="2" spans="1:7" ht="36" customHeight="1" x14ac:dyDescent="0.25">
      <c r="A2" s="21" t="s">
        <v>126</v>
      </c>
      <c r="B2" s="21"/>
      <c r="C2" s="21"/>
      <c r="D2" s="21"/>
      <c r="E2" s="21"/>
      <c r="F2" s="21"/>
      <c r="G2" s="21"/>
    </row>
    <row r="3" spans="1:7" s="9" customFormat="1" ht="15.75" customHeight="1" x14ac:dyDescent="0.25">
      <c r="A3" s="22" t="s">
        <v>21</v>
      </c>
      <c r="B3" s="19" t="s">
        <v>9</v>
      </c>
      <c r="C3" s="20" t="s">
        <v>0</v>
      </c>
      <c r="D3" s="19" t="s">
        <v>3</v>
      </c>
      <c r="E3" s="19"/>
      <c r="F3" s="19"/>
      <c r="G3" s="19"/>
    </row>
    <row r="4" spans="1:7" s="9" customFormat="1" x14ac:dyDescent="0.25">
      <c r="A4" s="22"/>
      <c r="B4" s="19"/>
      <c r="C4" s="20"/>
      <c r="D4" s="13" t="s">
        <v>4</v>
      </c>
      <c r="E4" s="13" t="s">
        <v>2</v>
      </c>
      <c r="F4" s="13" t="s">
        <v>1</v>
      </c>
      <c r="G4" s="14" t="s">
        <v>8</v>
      </c>
    </row>
    <row r="5" spans="1:7" ht="24.95" customHeight="1" x14ac:dyDescent="0.25">
      <c r="A5" s="2">
        <v>1</v>
      </c>
      <c r="B5" s="2">
        <v>7</v>
      </c>
      <c r="C5" s="5" t="s">
        <v>117</v>
      </c>
      <c r="D5" s="4">
        <v>18</v>
      </c>
      <c r="E5" s="2">
        <v>17</v>
      </c>
      <c r="F5" s="2">
        <f t="shared" ref="F5:F19" si="0">D5+E5</f>
        <v>35</v>
      </c>
      <c r="G5" s="10">
        <f t="shared" ref="G5:G19" si="1">F5*100/60</f>
        <v>58.333333333333336</v>
      </c>
    </row>
    <row r="6" spans="1:7" ht="24.95" customHeight="1" x14ac:dyDescent="0.25">
      <c r="A6" s="2">
        <v>2</v>
      </c>
      <c r="B6" s="2">
        <v>5</v>
      </c>
      <c r="C6" s="5" t="s">
        <v>113</v>
      </c>
      <c r="D6" s="4">
        <v>18</v>
      </c>
      <c r="E6" s="2">
        <v>15</v>
      </c>
      <c r="F6" s="2">
        <f t="shared" si="0"/>
        <v>33</v>
      </c>
      <c r="G6" s="10">
        <f t="shared" si="1"/>
        <v>55</v>
      </c>
    </row>
    <row r="7" spans="1:7" ht="24.95" customHeight="1" x14ac:dyDescent="0.25">
      <c r="A7" s="2">
        <v>3</v>
      </c>
      <c r="B7" s="2">
        <v>13</v>
      </c>
      <c r="C7" s="5" t="s">
        <v>123</v>
      </c>
      <c r="D7" s="4">
        <v>18</v>
      </c>
      <c r="E7" s="2">
        <v>15</v>
      </c>
      <c r="F7" s="2">
        <f t="shared" si="0"/>
        <v>33</v>
      </c>
      <c r="G7" s="10">
        <f t="shared" si="1"/>
        <v>55</v>
      </c>
    </row>
    <row r="8" spans="1:7" ht="24.95" customHeight="1" x14ac:dyDescent="0.25">
      <c r="A8" s="2">
        <v>4</v>
      </c>
      <c r="B8" s="2">
        <v>9</v>
      </c>
      <c r="C8" s="5" t="s">
        <v>119</v>
      </c>
      <c r="D8" s="4">
        <v>16</v>
      </c>
      <c r="E8" s="2">
        <v>16</v>
      </c>
      <c r="F8" s="2">
        <f t="shared" si="0"/>
        <v>32</v>
      </c>
      <c r="G8" s="10">
        <f t="shared" si="1"/>
        <v>53.333333333333336</v>
      </c>
    </row>
    <row r="9" spans="1:7" ht="24.95" customHeight="1" x14ac:dyDescent="0.25">
      <c r="A9" s="2">
        <v>5</v>
      </c>
      <c r="B9" s="2">
        <v>10</v>
      </c>
      <c r="C9" s="5" t="s">
        <v>120</v>
      </c>
      <c r="D9" s="4">
        <v>19</v>
      </c>
      <c r="E9" s="2">
        <v>13</v>
      </c>
      <c r="F9" s="2">
        <f t="shared" si="0"/>
        <v>32</v>
      </c>
      <c r="G9" s="10">
        <f t="shared" si="1"/>
        <v>53.333333333333336</v>
      </c>
    </row>
    <row r="10" spans="1:7" ht="24.95" customHeight="1" x14ac:dyDescent="0.25">
      <c r="A10" s="2">
        <v>6</v>
      </c>
      <c r="B10" s="2">
        <v>12</v>
      </c>
      <c r="C10" s="5" t="s">
        <v>122</v>
      </c>
      <c r="D10" s="4">
        <v>13</v>
      </c>
      <c r="E10" s="2">
        <v>18</v>
      </c>
      <c r="F10" s="2">
        <f t="shared" si="0"/>
        <v>31</v>
      </c>
      <c r="G10" s="10">
        <f t="shared" si="1"/>
        <v>51.666666666666664</v>
      </c>
    </row>
    <row r="11" spans="1:7" ht="24.95" customHeight="1" x14ac:dyDescent="0.25">
      <c r="A11" s="2">
        <v>7</v>
      </c>
      <c r="B11" s="2">
        <v>15</v>
      </c>
      <c r="C11" s="5" t="s">
        <v>125</v>
      </c>
      <c r="D11" s="4">
        <v>16</v>
      </c>
      <c r="E11" s="2">
        <v>14</v>
      </c>
      <c r="F11" s="2">
        <f t="shared" si="0"/>
        <v>30</v>
      </c>
      <c r="G11" s="10">
        <f t="shared" si="1"/>
        <v>50</v>
      </c>
    </row>
    <row r="12" spans="1:7" ht="24.95" customHeight="1" x14ac:dyDescent="0.25">
      <c r="A12" s="2">
        <v>8</v>
      </c>
      <c r="B12" s="2">
        <v>2</v>
      </c>
      <c r="C12" s="5" t="s">
        <v>115</v>
      </c>
      <c r="D12" s="4">
        <v>20</v>
      </c>
      <c r="E12" s="2">
        <v>9</v>
      </c>
      <c r="F12" s="2">
        <f t="shared" si="0"/>
        <v>29</v>
      </c>
      <c r="G12" s="10">
        <f t="shared" si="1"/>
        <v>48.333333333333336</v>
      </c>
    </row>
    <row r="13" spans="1:7" ht="24.95" customHeight="1" x14ac:dyDescent="0.25">
      <c r="A13" s="2">
        <v>9</v>
      </c>
      <c r="B13" s="2">
        <v>1</v>
      </c>
      <c r="C13" s="5" t="s">
        <v>111</v>
      </c>
      <c r="D13" s="4">
        <v>14</v>
      </c>
      <c r="E13" s="2">
        <v>14</v>
      </c>
      <c r="F13" s="2">
        <f t="shared" si="0"/>
        <v>28</v>
      </c>
      <c r="G13" s="10">
        <f t="shared" si="1"/>
        <v>46.666666666666664</v>
      </c>
    </row>
    <row r="14" spans="1:7" ht="24.95" customHeight="1" x14ac:dyDescent="0.25">
      <c r="A14" s="2">
        <v>10</v>
      </c>
      <c r="B14" s="2">
        <v>8</v>
      </c>
      <c r="C14" s="5" t="s">
        <v>118</v>
      </c>
      <c r="D14" s="4">
        <v>13</v>
      </c>
      <c r="E14" s="2">
        <v>15</v>
      </c>
      <c r="F14" s="2">
        <f t="shared" si="0"/>
        <v>28</v>
      </c>
      <c r="G14" s="10">
        <f t="shared" si="1"/>
        <v>46.666666666666664</v>
      </c>
    </row>
    <row r="15" spans="1:7" ht="24.95" customHeight="1" x14ac:dyDescent="0.25">
      <c r="A15" s="2">
        <v>11</v>
      </c>
      <c r="B15" s="2">
        <v>6</v>
      </c>
      <c r="C15" s="5" t="s">
        <v>112</v>
      </c>
      <c r="D15" s="4">
        <v>17</v>
      </c>
      <c r="E15" s="2">
        <v>10</v>
      </c>
      <c r="F15" s="2">
        <f t="shared" si="0"/>
        <v>27</v>
      </c>
      <c r="G15" s="10">
        <f t="shared" si="1"/>
        <v>45</v>
      </c>
    </row>
    <row r="16" spans="1:7" ht="24.95" customHeight="1" x14ac:dyDescent="0.25">
      <c r="A16" s="2">
        <v>12</v>
      </c>
      <c r="B16" s="2">
        <v>14</v>
      </c>
      <c r="C16" s="5" t="s">
        <v>124</v>
      </c>
      <c r="D16" s="4">
        <v>11</v>
      </c>
      <c r="E16" s="2">
        <v>14</v>
      </c>
      <c r="F16" s="2">
        <f t="shared" si="0"/>
        <v>25</v>
      </c>
      <c r="G16" s="10">
        <f t="shared" si="1"/>
        <v>41.666666666666664</v>
      </c>
    </row>
    <row r="17" spans="1:7" ht="24.95" customHeight="1" x14ac:dyDescent="0.25">
      <c r="A17" s="2">
        <v>13</v>
      </c>
      <c r="B17" s="2">
        <v>3</v>
      </c>
      <c r="C17" s="5" t="s">
        <v>114</v>
      </c>
      <c r="D17" s="4">
        <v>14</v>
      </c>
      <c r="E17" s="2">
        <v>9</v>
      </c>
      <c r="F17" s="2">
        <f t="shared" si="0"/>
        <v>23</v>
      </c>
      <c r="G17" s="10">
        <f t="shared" si="1"/>
        <v>38.333333333333336</v>
      </c>
    </row>
    <row r="18" spans="1:7" ht="24.95" customHeight="1" x14ac:dyDescent="0.25">
      <c r="A18" s="2">
        <v>14</v>
      </c>
      <c r="B18" s="2">
        <v>11</v>
      </c>
      <c r="C18" s="5" t="s">
        <v>121</v>
      </c>
      <c r="D18" s="4">
        <v>14</v>
      </c>
      <c r="E18" s="2">
        <v>9</v>
      </c>
      <c r="F18" s="2">
        <f t="shared" si="0"/>
        <v>23</v>
      </c>
      <c r="G18" s="10">
        <f t="shared" si="1"/>
        <v>38.333333333333336</v>
      </c>
    </row>
    <row r="19" spans="1:7" ht="24.95" customHeight="1" x14ac:dyDescent="0.25">
      <c r="A19" s="2">
        <v>15</v>
      </c>
      <c r="B19" s="2">
        <v>4</v>
      </c>
      <c r="C19" s="5" t="s">
        <v>116</v>
      </c>
      <c r="D19" s="4">
        <v>11</v>
      </c>
      <c r="E19" s="2">
        <v>9</v>
      </c>
      <c r="F19" s="2">
        <f t="shared" si="0"/>
        <v>20</v>
      </c>
      <c r="G19" s="10">
        <f t="shared" si="1"/>
        <v>33.333333333333336</v>
      </c>
    </row>
    <row r="20" spans="1:7" x14ac:dyDescent="0.25">
      <c r="A20" s="2"/>
      <c r="B20" s="2"/>
      <c r="C20" s="18"/>
      <c r="D20" s="2"/>
      <c r="E20" s="2"/>
      <c r="F20" s="2"/>
      <c r="G20" s="2"/>
    </row>
  </sheetData>
  <sortState ref="B7:G21">
    <sortCondition descending="1" ref="G7"/>
  </sortState>
  <mergeCells count="5">
    <mergeCell ref="A2:G2"/>
    <mergeCell ref="A3:A4"/>
    <mergeCell ref="B3:B4"/>
    <mergeCell ref="C3:C4"/>
    <mergeCell ref="D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zoomScaleNormal="100" workbookViewId="0">
      <selection activeCell="A5" sqref="A5:A13"/>
    </sheetView>
  </sheetViews>
  <sheetFormatPr defaultRowHeight="15.75" x14ac:dyDescent="0.25"/>
  <cols>
    <col min="1" max="1" width="6.42578125" style="1" bestFit="1" customWidth="1"/>
    <col min="2" max="2" width="7.5703125" style="1" bestFit="1" customWidth="1"/>
    <col min="3" max="3" width="33" style="3" customWidth="1"/>
    <col min="4" max="4" width="9.140625" style="1"/>
    <col min="5" max="5" width="12.28515625" style="1" customWidth="1"/>
    <col min="6" max="6" width="7.85546875" style="1" customWidth="1"/>
    <col min="7" max="7" width="12.7109375" style="1" customWidth="1"/>
    <col min="8" max="16384" width="9.140625" style="1"/>
  </cols>
  <sheetData>
    <row r="2" spans="1:7" ht="36" customHeight="1" x14ac:dyDescent="0.25">
      <c r="A2" s="21" t="s">
        <v>127</v>
      </c>
      <c r="B2" s="21"/>
      <c r="C2" s="21"/>
      <c r="D2" s="21"/>
      <c r="E2" s="21"/>
      <c r="F2" s="21"/>
      <c r="G2" s="21"/>
    </row>
    <row r="3" spans="1:7" s="9" customFormat="1" ht="15.75" customHeight="1" x14ac:dyDescent="0.25">
      <c r="A3" s="22" t="s">
        <v>21</v>
      </c>
      <c r="B3" s="19" t="s">
        <v>9</v>
      </c>
      <c r="C3" s="20" t="s">
        <v>0</v>
      </c>
      <c r="D3" s="19" t="s">
        <v>3</v>
      </c>
      <c r="E3" s="19"/>
      <c r="F3" s="19"/>
      <c r="G3" s="19"/>
    </row>
    <row r="4" spans="1:7" s="9" customFormat="1" x14ac:dyDescent="0.25">
      <c r="A4" s="22"/>
      <c r="B4" s="19"/>
      <c r="C4" s="20"/>
      <c r="D4" s="13" t="s">
        <v>4</v>
      </c>
      <c r="E4" s="13" t="s">
        <v>2</v>
      </c>
      <c r="F4" s="13" t="s">
        <v>1</v>
      </c>
      <c r="G4" s="14" t="s">
        <v>8</v>
      </c>
    </row>
    <row r="5" spans="1:7" ht="24.95" customHeight="1" x14ac:dyDescent="0.25">
      <c r="A5" s="2">
        <v>1</v>
      </c>
      <c r="B5" s="2">
        <v>6</v>
      </c>
      <c r="C5" s="5" t="s">
        <v>27</v>
      </c>
      <c r="D5" s="4">
        <v>27</v>
      </c>
      <c r="E5" s="2">
        <v>15</v>
      </c>
      <c r="F5" s="2">
        <f t="shared" ref="F5:F11" si="0">D5+E5</f>
        <v>42</v>
      </c>
      <c r="G5" s="10">
        <f t="shared" ref="G5:G11" si="1">F5*100/60</f>
        <v>70</v>
      </c>
    </row>
    <row r="6" spans="1:7" ht="24.95" customHeight="1" x14ac:dyDescent="0.25">
      <c r="A6" s="2">
        <v>2</v>
      </c>
      <c r="B6" s="2">
        <v>3</v>
      </c>
      <c r="C6" s="5" t="s">
        <v>31</v>
      </c>
      <c r="D6" s="4">
        <v>25</v>
      </c>
      <c r="E6" s="2">
        <v>16</v>
      </c>
      <c r="F6" s="2">
        <f t="shared" si="0"/>
        <v>41</v>
      </c>
      <c r="G6" s="10">
        <f t="shared" si="1"/>
        <v>68.333333333333329</v>
      </c>
    </row>
    <row r="7" spans="1:7" ht="24.95" customHeight="1" x14ac:dyDescent="0.25">
      <c r="A7" s="2">
        <v>3</v>
      </c>
      <c r="B7" s="2">
        <v>5</v>
      </c>
      <c r="C7" s="5" t="s">
        <v>28</v>
      </c>
      <c r="D7" s="4">
        <v>27</v>
      </c>
      <c r="E7" s="2">
        <v>14</v>
      </c>
      <c r="F7" s="2">
        <f t="shared" si="0"/>
        <v>41</v>
      </c>
      <c r="G7" s="10">
        <f t="shared" si="1"/>
        <v>68.333333333333329</v>
      </c>
    </row>
    <row r="8" spans="1:7" ht="24.95" customHeight="1" x14ac:dyDescent="0.25">
      <c r="A8" s="2">
        <v>4</v>
      </c>
      <c r="B8" s="2">
        <v>1</v>
      </c>
      <c r="C8" s="5" t="s">
        <v>30</v>
      </c>
      <c r="D8" s="4">
        <v>27</v>
      </c>
      <c r="E8" s="2">
        <v>12</v>
      </c>
      <c r="F8" s="2">
        <f t="shared" si="0"/>
        <v>39</v>
      </c>
      <c r="G8" s="10">
        <f t="shared" si="1"/>
        <v>65</v>
      </c>
    </row>
    <row r="9" spans="1:7" ht="24.95" customHeight="1" x14ac:dyDescent="0.25">
      <c r="A9" s="2">
        <v>5</v>
      </c>
      <c r="B9" s="2">
        <v>4</v>
      </c>
      <c r="C9" s="5" t="s">
        <v>32</v>
      </c>
      <c r="D9" s="4">
        <v>27</v>
      </c>
      <c r="E9" s="2">
        <v>12</v>
      </c>
      <c r="F9" s="2">
        <f t="shared" si="0"/>
        <v>39</v>
      </c>
      <c r="G9" s="10">
        <f t="shared" si="1"/>
        <v>65</v>
      </c>
    </row>
    <row r="10" spans="1:7" ht="24.95" customHeight="1" x14ac:dyDescent="0.25">
      <c r="A10" s="2">
        <v>6</v>
      </c>
      <c r="B10" s="2">
        <v>8</v>
      </c>
      <c r="C10" s="5" t="s">
        <v>25</v>
      </c>
      <c r="D10" s="4">
        <v>24</v>
      </c>
      <c r="E10" s="2">
        <v>11</v>
      </c>
      <c r="F10" s="2">
        <f t="shared" si="0"/>
        <v>35</v>
      </c>
      <c r="G10" s="10">
        <f t="shared" si="1"/>
        <v>58.333333333333336</v>
      </c>
    </row>
    <row r="11" spans="1:7" ht="24.95" customHeight="1" x14ac:dyDescent="0.25">
      <c r="A11" s="2">
        <v>7</v>
      </c>
      <c r="B11" s="2">
        <v>2</v>
      </c>
      <c r="C11" s="5" t="s">
        <v>29</v>
      </c>
      <c r="D11" s="4">
        <v>6</v>
      </c>
      <c r="E11" s="2">
        <v>10</v>
      </c>
      <c r="F11" s="2">
        <f t="shared" si="0"/>
        <v>16</v>
      </c>
      <c r="G11" s="10">
        <f t="shared" si="1"/>
        <v>26.666666666666668</v>
      </c>
    </row>
    <row r="12" spans="1:7" ht="24.95" customHeight="1" x14ac:dyDescent="0.25">
      <c r="A12" s="2">
        <v>8</v>
      </c>
      <c r="B12" s="2">
        <v>7</v>
      </c>
      <c r="C12" s="5" t="s">
        <v>26</v>
      </c>
      <c r="D12" s="38" t="s">
        <v>6</v>
      </c>
      <c r="E12" s="38"/>
      <c r="F12" s="38"/>
      <c r="G12" s="38"/>
    </row>
    <row r="13" spans="1:7" ht="24.95" customHeight="1" x14ac:dyDescent="0.25">
      <c r="A13" s="2">
        <v>9</v>
      </c>
      <c r="B13" s="2">
        <v>9</v>
      </c>
      <c r="C13" s="5" t="s">
        <v>24</v>
      </c>
      <c r="D13" s="38" t="s">
        <v>6</v>
      </c>
      <c r="E13" s="38"/>
      <c r="F13" s="38"/>
      <c r="G13" s="38"/>
    </row>
  </sheetData>
  <sortState ref="B7:G15">
    <sortCondition descending="1" ref="G10"/>
  </sortState>
  <mergeCells count="7">
    <mergeCell ref="D12:G12"/>
    <mergeCell ref="D13:G13"/>
    <mergeCell ref="A2:G2"/>
    <mergeCell ref="A3:A4"/>
    <mergeCell ref="B3:B4"/>
    <mergeCell ref="C3:C4"/>
    <mergeCell ref="D3:G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Pharma Chem.</vt:lpstr>
      <vt:lpstr>Dairy Technology</vt:lpstr>
      <vt:lpstr>Pathology</vt:lpstr>
      <vt:lpstr>Biochemistry</vt:lpstr>
      <vt:lpstr>Microbiology</vt:lpstr>
      <vt:lpstr>Parasitology</vt:lpstr>
      <vt:lpstr>Pharmaceutics</vt:lpstr>
      <vt:lpstr>Theriogenology</vt:lpstr>
      <vt:lpstr>Biochemistry!Print_Area</vt:lpstr>
      <vt:lpstr>'Dairy Technology'!Print_Area</vt:lpstr>
      <vt:lpstr>Microbiology!Print_Area</vt:lpstr>
      <vt:lpstr>Parasitology!Print_Area</vt:lpstr>
      <vt:lpstr>Pathology!Print_Area</vt:lpstr>
      <vt:lpstr>'Pharma Chem.'!Print_Area</vt:lpstr>
      <vt:lpstr>Pharmaceutics!Print_Area</vt:lpstr>
      <vt:lpstr>Theriogenology!Print_Area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Sajida</dc:creator>
  <cp:lastModifiedBy>Windows User</cp:lastModifiedBy>
  <cp:lastPrinted>2017-10-05T05:37:51Z</cp:lastPrinted>
  <dcterms:created xsi:type="dcterms:W3CDTF">2017-10-04T12:10:56Z</dcterms:created>
  <dcterms:modified xsi:type="dcterms:W3CDTF">2017-10-10T04:06:30Z</dcterms:modified>
</cp:coreProperties>
</file>